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tabRatio="907" activeTab="29"/>
  </bookViews>
  <sheets>
    <sheet name="一中语文" sheetId="1" r:id="rId1"/>
    <sheet name="一中物理" sheetId="2" r:id="rId2"/>
    <sheet name="一中数学" sheetId="3" r:id="rId3"/>
    <sheet name="一中英语" sheetId="4" r:id="rId4"/>
    <sheet name="一中历史" sheetId="5" r:id="rId5"/>
    <sheet name="一中政治" sheetId="6" r:id="rId6"/>
    <sheet name="一中化学" sheetId="7" r:id="rId7"/>
    <sheet name="一中地理" sheetId="8" r:id="rId8"/>
    <sheet name="职专语文" sheetId="9" r:id="rId9"/>
    <sheet name="职专英语" sheetId="10" r:id="rId10"/>
    <sheet name="三岔河体育" sheetId="11" r:id="rId11"/>
    <sheet name="复兴历史" sheetId="12" r:id="rId12"/>
    <sheet name="复兴体育" sheetId="13" r:id="rId13"/>
    <sheet name="复兴英语" sheetId="14" r:id="rId14"/>
    <sheet name="复兴心里" sheetId="15" r:id="rId15"/>
    <sheet name="音河数学" sheetId="16" r:id="rId16"/>
    <sheet name="六合体育" sheetId="17" r:id="rId17"/>
    <sheet name="六合英语" sheetId="18" r:id="rId18"/>
    <sheet name="亚东语文" sheetId="19" r:id="rId19"/>
    <sheet name="孤山中学音乐" sheetId="20" r:id="rId20"/>
    <sheet name="孤山数学" sheetId="21" r:id="rId21"/>
    <sheet name="霍尔奇语文" sheetId="22" r:id="rId22"/>
    <sheet name="太平庄语文" sheetId="23" r:id="rId23"/>
    <sheet name="得力其尔数学" sheetId="24" r:id="rId24"/>
    <sheet name="得力其尔历史" sheetId="25" r:id="rId25"/>
    <sheet name="得力其尔生物" sheetId="26" r:id="rId26"/>
    <sheet name="得力其尔体育" sheetId="27" r:id="rId27"/>
    <sheet name="长安英语" sheetId="28" r:id="rId28"/>
    <sheet name="长安语文" sheetId="29" r:id="rId29"/>
    <sheet name="兴安语文" sheetId="30" r:id="rId30"/>
  </sheets>
  <definedNames>
    <definedName name="_xlnm._FilterDatabase" localSheetId="24" hidden="1">'得力其尔历史'!$A$3:$H$6</definedName>
    <definedName name="_xlnm._FilterDatabase" localSheetId="26" hidden="1">'得力其尔体育'!$A$3:$H$6</definedName>
    <definedName name="_xlnm._FilterDatabase" localSheetId="11" hidden="1">'复兴历史'!$A$3:$H$6</definedName>
    <definedName name="_xlnm._FilterDatabase" localSheetId="12" hidden="1">'复兴体育'!$A$3:$H$6</definedName>
    <definedName name="_xlnm._FilterDatabase" localSheetId="19" hidden="1">'孤山中学音乐'!$A$3:$H$6</definedName>
    <definedName name="_xlnm._FilterDatabase" localSheetId="16" hidden="1">'六合体育'!$A$3:$H$7</definedName>
    <definedName name="_xlnm._FilterDatabase" localSheetId="10" hidden="1">'三岔河体育'!$A$3:$H$6</definedName>
    <definedName name="_xlnm._FilterDatabase" localSheetId="7" hidden="1">'一中地理'!$A$3:$H$10</definedName>
    <definedName name="_xlnm._FilterDatabase" localSheetId="6" hidden="1">'一中化学'!$A$3:$H$8</definedName>
    <definedName name="_xlnm._FilterDatabase" localSheetId="1" hidden="1">'一中物理'!$A$3:$H$12</definedName>
    <definedName name="_xlnm._FilterDatabase" localSheetId="5" hidden="1">'一中政治'!$A$3:$H$6</definedName>
    <definedName name="_xlnm.Print_Titles" localSheetId="27">'长安英语'!$1:$3</definedName>
    <definedName name="_xlnm.Print_Titles" localSheetId="26">'得力其尔体育'!$1:$3</definedName>
    <definedName name="_xlnm.Print_Titles" localSheetId="14">'复兴心里'!$1:$3</definedName>
    <definedName name="_xlnm.Print_Titles" localSheetId="13">'复兴英语'!$1:$3</definedName>
    <definedName name="_xlnm.Print_Titles" localSheetId="17">'六合英语'!$1:$3</definedName>
    <definedName name="_xlnm.Print_Titles" localSheetId="7">'一中地理'!$1:$3</definedName>
    <definedName name="_xlnm.Print_Titles" localSheetId="6">'一中化学'!$1:$3</definedName>
    <definedName name="_xlnm.Print_Titles" localSheetId="4">'一中历史'!$1:$3</definedName>
    <definedName name="_xlnm.Print_Titles" localSheetId="1">'一中物理'!$1:$3</definedName>
    <definedName name="_xlnm.Print_Titles" localSheetId="3">'一中英语'!$1:$3</definedName>
    <definedName name="_xlnm.Print_Titles" localSheetId="0">'一中语文'!$1:$3</definedName>
    <definedName name="_xlnm.Print_Titles" localSheetId="5">'一中政治'!$1:$3</definedName>
    <definedName name="_xlnm.Print_Titles" localSheetId="15">'音河数学'!$1:$3</definedName>
    <definedName name="_xlnm.Print_Titles" localSheetId="9">'职专英语'!$1:$3</definedName>
  </definedNames>
  <calcPr fullCalcOnLoad="1"/>
</workbook>
</file>

<file path=xl/sharedStrings.xml><?xml version="1.0" encoding="utf-8"?>
<sst xmlns="http://schemas.openxmlformats.org/spreadsheetml/2006/main" count="959" uniqueCount="352">
  <si>
    <t>报考单位</t>
  </si>
  <si>
    <t>报考岗位</t>
  </si>
  <si>
    <t>姓名</t>
  </si>
  <si>
    <t>面试成绩</t>
  </si>
  <si>
    <t>名次</t>
  </si>
  <si>
    <t>备注</t>
  </si>
  <si>
    <t>准考证号</t>
  </si>
  <si>
    <t>面试加权成绩
（面试成绩×60%）</t>
  </si>
  <si>
    <t>阿荣旗第一中学</t>
  </si>
  <si>
    <t>语文教师</t>
  </si>
  <si>
    <t>高语文15021</t>
  </si>
  <si>
    <t>刘爽</t>
  </si>
  <si>
    <t>1</t>
  </si>
  <si>
    <t>高语文15052</t>
  </si>
  <si>
    <t>唐丽琳</t>
  </si>
  <si>
    <t>2</t>
  </si>
  <si>
    <t>高语文15019</t>
  </si>
  <si>
    <t>段冬雪</t>
  </si>
  <si>
    <t>3</t>
  </si>
  <si>
    <t>高语文15046</t>
  </si>
  <si>
    <t>阚成亭</t>
  </si>
  <si>
    <t>4</t>
  </si>
  <si>
    <t>高语文15041</t>
  </si>
  <si>
    <t>潘仁采</t>
  </si>
  <si>
    <t>5</t>
  </si>
  <si>
    <t>高语文15001</t>
  </si>
  <si>
    <t>阿娟</t>
  </si>
  <si>
    <t>6</t>
  </si>
  <si>
    <t>高语文15010</t>
  </si>
  <si>
    <t>李强</t>
  </si>
  <si>
    <t>7</t>
  </si>
  <si>
    <t>高语文15032</t>
  </si>
  <si>
    <t>刘美玲</t>
  </si>
  <si>
    <t>8</t>
  </si>
  <si>
    <t>高语文15045</t>
  </si>
  <si>
    <t>王雯</t>
  </si>
  <si>
    <t>9</t>
  </si>
  <si>
    <t>高语文15013</t>
  </si>
  <si>
    <t>胡苗苗</t>
  </si>
  <si>
    <t>10</t>
  </si>
  <si>
    <t>高语文15051</t>
  </si>
  <si>
    <t>李越</t>
  </si>
  <si>
    <t>11</t>
  </si>
  <si>
    <t>高语文15047</t>
  </si>
  <si>
    <t>李玥萱</t>
  </si>
  <si>
    <t>12</t>
  </si>
  <si>
    <t>高语文15049</t>
  </si>
  <si>
    <t>王晓宇</t>
  </si>
  <si>
    <t>13</t>
  </si>
  <si>
    <t>高语文15006</t>
  </si>
  <si>
    <t>许玲杰</t>
  </si>
  <si>
    <t>14</t>
  </si>
  <si>
    <t>职业中等专业学校</t>
  </si>
  <si>
    <t>高语文15070</t>
  </si>
  <si>
    <t>张茜溪</t>
  </si>
  <si>
    <t>高语文15081</t>
  </si>
  <si>
    <t>孙陶乐</t>
  </si>
  <si>
    <t>高语文15056</t>
  </si>
  <si>
    <t>敖雪娇</t>
  </si>
  <si>
    <t>高语文15061</t>
  </si>
  <si>
    <t>高佳飞</t>
  </si>
  <si>
    <t>高语文15079</t>
  </si>
  <si>
    <t>苏秋实</t>
  </si>
  <si>
    <t>高语文15073</t>
  </si>
  <si>
    <t>刘慧心</t>
  </si>
  <si>
    <t>高语文15085</t>
  </si>
  <si>
    <t>王春梅</t>
  </si>
  <si>
    <t>高语文15066</t>
  </si>
  <si>
    <t>王爽</t>
  </si>
  <si>
    <t>高语文15078</t>
  </si>
  <si>
    <t>冷红新</t>
  </si>
  <si>
    <t>高语文15065</t>
  </si>
  <si>
    <t>陈晓冬</t>
  </si>
  <si>
    <t>高语文15074</t>
  </si>
  <si>
    <t>尹阿周</t>
  </si>
  <si>
    <t>高语文15064</t>
  </si>
  <si>
    <t>田宇巍</t>
  </si>
  <si>
    <t>高语文15062</t>
  </si>
  <si>
    <t>王维</t>
  </si>
  <si>
    <t>孙雪</t>
  </si>
  <si>
    <t>高语文15012</t>
  </si>
  <si>
    <t>张佳</t>
  </si>
  <si>
    <t>周晓露</t>
  </si>
  <si>
    <t>缺考</t>
  </si>
  <si>
    <t>2015年教育系统面向社会公开招聘工作人员面试成绩</t>
  </si>
  <si>
    <t>数学教师</t>
  </si>
  <si>
    <t>高数学15044</t>
  </si>
  <si>
    <t>李鸿</t>
  </si>
  <si>
    <t>高数学15014</t>
  </si>
  <si>
    <t>刘晓梅</t>
  </si>
  <si>
    <t>高数学15005</t>
  </si>
  <si>
    <t>赵静</t>
  </si>
  <si>
    <t>乌兰</t>
  </si>
  <si>
    <t>高数学15029</t>
  </si>
  <si>
    <t>苏俊斌</t>
  </si>
  <si>
    <t>高数学15055</t>
  </si>
  <si>
    <t>郑丹</t>
  </si>
  <si>
    <t>高数学15011</t>
  </si>
  <si>
    <t>韩笑</t>
  </si>
  <si>
    <t>高数学15018</t>
  </si>
  <si>
    <t>李栋伟</t>
  </si>
  <si>
    <t>高数学15033</t>
  </si>
  <si>
    <t>张楠</t>
  </si>
  <si>
    <t>高数学15007</t>
  </si>
  <si>
    <t>王国亮</t>
  </si>
  <si>
    <t>高数学15030</t>
  </si>
  <si>
    <t>晏灵雷</t>
  </si>
  <si>
    <t>高数学15049</t>
  </si>
  <si>
    <t>刘颖</t>
  </si>
  <si>
    <t>高数学15016</t>
  </si>
  <si>
    <t>纪胜波</t>
  </si>
  <si>
    <t>高数学15034</t>
  </si>
  <si>
    <t>张睆睆</t>
  </si>
  <si>
    <t>张玉霞</t>
  </si>
  <si>
    <t>面试缺考</t>
  </si>
  <si>
    <t>李健</t>
  </si>
  <si>
    <t>高数学15001</t>
  </si>
  <si>
    <t>王天欢</t>
  </si>
  <si>
    <t>高数学15004</t>
  </si>
  <si>
    <t>英语教师</t>
  </si>
  <si>
    <t>高英15004</t>
  </si>
  <si>
    <t>刘雪梅</t>
  </si>
  <si>
    <t>高英15002</t>
  </si>
  <si>
    <t>曹明秋</t>
  </si>
  <si>
    <t>高英15007</t>
  </si>
  <si>
    <t>李东平</t>
  </si>
  <si>
    <t>高英15005</t>
  </si>
  <si>
    <t>牟玉萍</t>
  </si>
  <si>
    <t>高英15010</t>
  </si>
  <si>
    <t>葛娟</t>
  </si>
  <si>
    <t>高英15011</t>
  </si>
  <si>
    <t>王闰凤</t>
  </si>
  <si>
    <t>面试成绩</t>
  </si>
  <si>
    <t>面试加权成绩
（面试成绩×60%）</t>
  </si>
  <si>
    <t>政治教师</t>
  </si>
  <si>
    <t>高政治15010</t>
  </si>
  <si>
    <t>邵丽芳</t>
  </si>
  <si>
    <t>高政治15001</t>
  </si>
  <si>
    <t>胡悦</t>
  </si>
  <si>
    <t>高政治15004</t>
  </si>
  <si>
    <t>周桐同</t>
  </si>
  <si>
    <t>缺考</t>
  </si>
  <si>
    <t>历史教师</t>
  </si>
  <si>
    <t>陈晨</t>
  </si>
  <si>
    <t>免笔试</t>
  </si>
  <si>
    <t>李佳禹</t>
  </si>
  <si>
    <t>得力其尔中学</t>
  </si>
  <si>
    <t>初历史15002</t>
  </si>
  <si>
    <t>尚晓伟</t>
  </si>
  <si>
    <t>初历史15003</t>
  </si>
  <si>
    <t>高利德</t>
  </si>
  <si>
    <t>初历史15001</t>
  </si>
  <si>
    <t>包文涛</t>
  </si>
  <si>
    <t>复兴中学</t>
  </si>
  <si>
    <t>初历史15004</t>
  </si>
  <si>
    <t>彭晓飞</t>
  </si>
  <si>
    <t>初历史15005</t>
  </si>
  <si>
    <t>陈哲</t>
  </si>
  <si>
    <t>初历史15006</t>
  </si>
  <si>
    <t>王莹</t>
  </si>
  <si>
    <t>地理教师</t>
  </si>
  <si>
    <t>高地理15011</t>
  </si>
  <si>
    <t>于洋洋</t>
  </si>
  <si>
    <t>陈晓雨</t>
  </si>
  <si>
    <t>高地理15006</t>
  </si>
  <si>
    <t>曹蕾</t>
  </si>
  <si>
    <t>高地理15009</t>
  </si>
  <si>
    <t>王新月</t>
  </si>
  <si>
    <t>高地理15004</t>
  </si>
  <si>
    <t>汪小杰</t>
  </si>
  <si>
    <t>高地理15007</t>
  </si>
  <si>
    <t>田德来</t>
  </si>
  <si>
    <t>高地理15003</t>
  </si>
  <si>
    <t>林雪原</t>
  </si>
  <si>
    <t>物理教师</t>
  </si>
  <si>
    <t>高物理15002</t>
  </si>
  <si>
    <t>刘甲男</t>
  </si>
  <si>
    <t>高物理15006</t>
  </si>
  <si>
    <t>寇柏涛</t>
  </si>
  <si>
    <t>高物理15005</t>
  </si>
  <si>
    <t>程雪飞</t>
  </si>
  <si>
    <t>高物理15003</t>
  </si>
  <si>
    <t>赵美玲</t>
  </si>
  <si>
    <t>高物理15004</t>
  </si>
  <si>
    <t>王丽芳</t>
  </si>
  <si>
    <t>高物理15007</t>
  </si>
  <si>
    <t>王富东</t>
  </si>
  <si>
    <t>高物理15001</t>
  </si>
  <si>
    <t>张洪越</t>
  </si>
  <si>
    <t>高物理15008</t>
  </si>
  <si>
    <t>王金凯</t>
  </si>
  <si>
    <t>邢涛</t>
  </si>
  <si>
    <t>化学教师</t>
  </si>
  <si>
    <t>赵勇</t>
  </si>
  <si>
    <t>高化学15008</t>
  </si>
  <si>
    <t>佟利利</t>
  </si>
  <si>
    <t>高化学15001</t>
  </si>
  <si>
    <t>张静</t>
  </si>
  <si>
    <t>高化学15014</t>
  </si>
  <si>
    <t>尹传海</t>
  </si>
  <si>
    <t>王琳琳</t>
  </si>
  <si>
    <t>生物教师</t>
  </si>
  <si>
    <t>金岩</t>
  </si>
  <si>
    <t>谭占明</t>
  </si>
  <si>
    <t>许一荣</t>
  </si>
  <si>
    <t>心理咨询</t>
  </si>
  <si>
    <t>初心理15001</t>
  </si>
  <si>
    <t>冯琪</t>
  </si>
  <si>
    <t>初心理15011</t>
  </si>
  <si>
    <t>张艳婷</t>
  </si>
  <si>
    <t>初心理15009</t>
  </si>
  <si>
    <t>王嵩迪</t>
  </si>
  <si>
    <t>亚东中学</t>
  </si>
  <si>
    <t>初语文15057</t>
  </si>
  <si>
    <t>赵航</t>
  </si>
  <si>
    <t>初语文15052</t>
  </si>
  <si>
    <t>王琳</t>
  </si>
  <si>
    <t>初语文15054</t>
  </si>
  <si>
    <t>霍尔奇中学</t>
  </si>
  <si>
    <t>初语文15026</t>
  </si>
  <si>
    <t>毛阿迪</t>
  </si>
  <si>
    <t>初语文15015</t>
  </si>
  <si>
    <t>邢亮</t>
  </si>
  <si>
    <t>初语文15017</t>
  </si>
  <si>
    <t>闫慧芳</t>
  </si>
  <si>
    <t>太平庄中学</t>
  </si>
  <si>
    <t>初语文15040</t>
  </si>
  <si>
    <t>孟繁石</t>
  </si>
  <si>
    <t>初语文15036</t>
  </si>
  <si>
    <t>范凤华</t>
  </si>
  <si>
    <t>初语文15038</t>
  </si>
  <si>
    <t>王丽娟</t>
  </si>
  <si>
    <t>长安学校</t>
  </si>
  <si>
    <t>初语文15003</t>
  </si>
  <si>
    <t>李娜</t>
  </si>
  <si>
    <t>初语文15002</t>
  </si>
  <si>
    <t>姜淼</t>
  </si>
  <si>
    <t>初语文15009</t>
  </si>
  <si>
    <t>崔翠</t>
  </si>
  <si>
    <t>兴安学校</t>
  </si>
  <si>
    <t>初语文15048</t>
  </si>
  <si>
    <t>付雪</t>
  </si>
  <si>
    <t>初语文15049</t>
  </si>
  <si>
    <t>苏丹</t>
  </si>
  <si>
    <t>初语文15041</t>
  </si>
  <si>
    <t>方明</t>
  </si>
  <si>
    <t>免笔试</t>
  </si>
  <si>
    <t>免笔试</t>
  </si>
  <si>
    <t>孤山中学</t>
  </si>
  <si>
    <t>音乐教师</t>
  </si>
  <si>
    <t>初音乐15007</t>
  </si>
  <si>
    <t>达古拉</t>
  </si>
  <si>
    <t>初音乐15010</t>
  </si>
  <si>
    <t>姜超</t>
  </si>
  <si>
    <t>初音乐15006</t>
  </si>
  <si>
    <t>张文舰</t>
  </si>
  <si>
    <t>三岔河中学</t>
  </si>
  <si>
    <t>体育教师</t>
  </si>
  <si>
    <t>初体育15023</t>
  </si>
  <si>
    <t>张春雷</t>
  </si>
  <si>
    <t>初体育15025</t>
  </si>
  <si>
    <t>董亮</t>
  </si>
  <si>
    <t>初体育15024</t>
  </si>
  <si>
    <t>姜庆波</t>
  </si>
  <si>
    <t>初体育15013</t>
  </si>
  <si>
    <t>姜明志</t>
  </si>
  <si>
    <t>初体育15012</t>
  </si>
  <si>
    <t>韩广娟</t>
  </si>
  <si>
    <t>初体育15011</t>
  </si>
  <si>
    <t>周志强</t>
  </si>
  <si>
    <t>六合中学</t>
  </si>
  <si>
    <t>初体育15014</t>
  </si>
  <si>
    <t>王永平</t>
  </si>
  <si>
    <t>初体育15015</t>
  </si>
  <si>
    <t>田力男</t>
  </si>
  <si>
    <t>初体育15018</t>
  </si>
  <si>
    <t>韩兆丰</t>
  </si>
  <si>
    <t>初体育15017</t>
  </si>
  <si>
    <t>崔孟</t>
  </si>
  <si>
    <t>初体育15001</t>
  </si>
  <si>
    <t>姜鹏</t>
  </si>
  <si>
    <t>初体育15005</t>
  </si>
  <si>
    <t>王涛</t>
  </si>
  <si>
    <t>初体育15007</t>
  </si>
  <si>
    <t>周阳</t>
  </si>
  <si>
    <t>得力其尔中学</t>
  </si>
  <si>
    <t>免笔试人员</t>
  </si>
  <si>
    <t>面试缺考（免笔试人员）</t>
  </si>
  <si>
    <t>音河中学</t>
  </si>
  <si>
    <t>初数学15021</t>
  </si>
  <si>
    <t>赵明</t>
  </si>
  <si>
    <t>初数学15019</t>
  </si>
  <si>
    <t>肖红</t>
  </si>
  <si>
    <t>初数学15016</t>
  </si>
  <si>
    <t>王宏宇</t>
  </si>
  <si>
    <t>初数学15018</t>
  </si>
  <si>
    <t>朱亚楠</t>
  </si>
  <si>
    <t>初数学15009</t>
  </si>
  <si>
    <t>于佳</t>
  </si>
  <si>
    <t>初数学15004</t>
  </si>
  <si>
    <t>马明明</t>
  </si>
  <si>
    <t>初数学15005</t>
  </si>
  <si>
    <t>刘胜东</t>
  </si>
  <si>
    <t>初数学15030</t>
  </si>
  <si>
    <t>于晓敏</t>
  </si>
  <si>
    <t>初数学15023</t>
  </si>
  <si>
    <t>赵运廷</t>
  </si>
  <si>
    <t>初数学15027</t>
  </si>
  <si>
    <t>贾云龙</t>
  </si>
  <si>
    <t>高英15021</t>
  </si>
  <si>
    <t>杜拓拓</t>
  </si>
  <si>
    <t>高英15020</t>
  </si>
  <si>
    <t>岳琳琳</t>
  </si>
  <si>
    <t>高英15023</t>
  </si>
  <si>
    <t>毛阿敏</t>
  </si>
  <si>
    <t>1</t>
  </si>
  <si>
    <t>2</t>
  </si>
  <si>
    <t>3</t>
  </si>
  <si>
    <t>面试成绩</t>
  </si>
  <si>
    <t>面试加权成绩
（面试成绩×60%）</t>
  </si>
  <si>
    <t>1</t>
  </si>
  <si>
    <t>2</t>
  </si>
  <si>
    <t>3</t>
  </si>
  <si>
    <t>4</t>
  </si>
  <si>
    <t>5</t>
  </si>
  <si>
    <t>6</t>
  </si>
  <si>
    <t>史海艳</t>
  </si>
  <si>
    <t>初英15030</t>
  </si>
  <si>
    <t>初英15028</t>
  </si>
  <si>
    <t>司秀娟</t>
  </si>
  <si>
    <t>初英15046</t>
  </si>
  <si>
    <t>殷丹丹</t>
  </si>
  <si>
    <t>初英15050</t>
  </si>
  <si>
    <t>王英楠</t>
  </si>
  <si>
    <t>初英15055</t>
  </si>
  <si>
    <t>雷振欣</t>
  </si>
  <si>
    <t>初英15049</t>
  </si>
  <si>
    <t>孙秀</t>
  </si>
  <si>
    <t>长安中学</t>
  </si>
  <si>
    <t>初英15012</t>
  </si>
  <si>
    <t>刘畅</t>
  </si>
  <si>
    <t>初英15006</t>
  </si>
  <si>
    <t>孟微</t>
  </si>
  <si>
    <t>初英15019</t>
  </si>
  <si>
    <t>郭洪飞</t>
  </si>
  <si>
    <t>面试成绩</t>
  </si>
  <si>
    <t>面试加权成绩
（面试成绩×60%）</t>
  </si>
  <si>
    <t>1</t>
  </si>
  <si>
    <t>2</t>
  </si>
  <si>
    <t>3</t>
  </si>
  <si>
    <t>缺考（免笔试人员）</t>
  </si>
  <si>
    <t>缺考（免笔试人员）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</si>
</sst>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</numFmts>
  <fonts count="3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40" applyFont="1" applyAlignment="1">
      <alignment horizontal="center" vertical="center"/>
      <protection/>
    </xf>
    <xf numFmtId="0" fontId="6" fillId="0" borderId="0" xfId="40" applyFont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8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9" fillId="0" borderId="10" xfId="40" applyNumberFormat="1" applyFont="1" applyFill="1" applyBorder="1" applyAlignment="1">
      <alignment horizontal="center" vertical="center"/>
      <protection/>
    </xf>
    <xf numFmtId="176" fontId="4" fillId="0" borderId="10" xfId="40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7" fillId="0" borderId="14" xfId="0" applyNumberFormat="1" applyFont="1" applyFill="1" applyBorder="1" applyAlignment="1">
      <alignment horizontal="center" vertical="center" wrapText="1" shrinkToFit="1"/>
    </xf>
    <xf numFmtId="49" fontId="27" fillId="0" borderId="14" xfId="0" applyNumberFormat="1" applyFont="1" applyFill="1" applyBorder="1" applyAlignment="1">
      <alignment horizontal="center" vertical="center" shrinkToFit="1"/>
    </xf>
    <xf numFmtId="176" fontId="4" fillId="0" borderId="10" xfId="40" applyNumberFormat="1" applyFont="1" applyFill="1" applyBorder="1" applyAlignment="1">
      <alignment horizontal="center" vertical="center"/>
      <protection/>
    </xf>
    <xf numFmtId="0" fontId="8" fillId="0" borderId="14" xfId="40" applyFont="1" applyFill="1" applyBorder="1" applyAlignment="1">
      <alignment horizontal="center" vertical="center"/>
      <protection/>
    </xf>
    <xf numFmtId="0" fontId="8" fillId="0" borderId="14" xfId="40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 shrinkToFi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176" fontId="0" fillId="0" borderId="10" xfId="40" applyNumberFormat="1" applyFont="1" applyFill="1" applyBorder="1" applyAlignment="1">
      <alignment horizontal="center" vertical="center"/>
      <protection/>
    </xf>
    <xf numFmtId="49" fontId="30" fillId="0" borderId="10" xfId="0" applyNumberFormat="1" applyFont="1" applyFill="1" applyBorder="1" applyAlignment="1">
      <alignment horizontal="center" vertical="center" wrapText="1" shrinkToFit="1"/>
    </xf>
    <xf numFmtId="49" fontId="30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/>
    </xf>
    <xf numFmtId="176" fontId="9" fillId="0" borderId="10" xfId="40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 shrinkToFit="1"/>
    </xf>
    <xf numFmtId="49" fontId="30" fillId="0" borderId="14" xfId="0" applyNumberFormat="1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14" xfId="40" applyNumberFormat="1" applyFont="1" applyFill="1" applyBorder="1" applyAlignment="1">
      <alignment horizontal="center" vertical="center"/>
      <protection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4" fillId="0" borderId="15" xfId="40" applyNumberFormat="1" applyFont="1" applyFill="1" applyBorder="1" applyAlignment="1">
      <alignment horizontal="center" vertical="center"/>
      <protection/>
    </xf>
    <xf numFmtId="176" fontId="4" fillId="0" borderId="16" xfId="40" applyNumberFormat="1" applyFont="1" applyFill="1" applyBorder="1" applyAlignment="1">
      <alignment horizontal="center" vertical="center"/>
      <protection/>
    </xf>
    <xf numFmtId="176" fontId="4" fillId="0" borderId="17" xfId="40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5" fillId="0" borderId="0" xfId="40" applyFont="1" applyAlignment="1">
      <alignment horizontal="center" vertical="center"/>
      <protection/>
    </xf>
    <xf numFmtId="176" fontId="4" fillId="0" borderId="10" xfId="40" applyNumberFormat="1" applyFont="1" applyFill="1" applyBorder="1" applyAlignment="1">
      <alignment horizontal="center" vertical="center"/>
      <protection/>
    </xf>
    <xf numFmtId="176" fontId="4" fillId="0" borderId="10" xfId="40" applyNumberFormat="1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1" sqref="A21:H21"/>
    </sheetView>
  </sheetViews>
  <sheetFormatPr defaultColWidth="9.00390625" defaultRowHeight="14.25"/>
  <cols>
    <col min="1" max="1" width="11.75390625" style="0" customWidth="1"/>
    <col min="3" max="3" width="11.50390625" style="0" customWidth="1"/>
    <col min="4" max="4" width="7.50390625" style="0" customWidth="1"/>
    <col min="5" max="5" width="13.25390625" style="0" customWidth="1"/>
    <col min="6" max="6" width="16.50390625" style="0" customWidth="1"/>
    <col min="7" max="7" width="5.125" style="0" customWidth="1"/>
  </cols>
  <sheetData>
    <row r="1" spans="1:8" ht="21.7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15" t="s">
        <v>8</v>
      </c>
      <c r="B4" s="14" t="s">
        <v>9</v>
      </c>
      <c r="C4" s="16" t="s">
        <v>10</v>
      </c>
      <c r="D4" s="9" t="s">
        <v>11</v>
      </c>
      <c r="E4" s="11">
        <v>93.8</v>
      </c>
      <c r="F4" s="11">
        <f aca="true" t="shared" si="0" ref="F4:F17">ROUND(E4*0.6,2)</f>
        <v>56.28</v>
      </c>
      <c r="G4" s="12" t="s">
        <v>12</v>
      </c>
      <c r="H4" s="13"/>
    </row>
    <row r="5" spans="1:8" s="1" customFormat="1" ht="21" customHeight="1">
      <c r="A5" s="15" t="s">
        <v>8</v>
      </c>
      <c r="B5" s="8" t="s">
        <v>9</v>
      </c>
      <c r="C5" s="16" t="s">
        <v>13</v>
      </c>
      <c r="D5" s="9" t="s">
        <v>14</v>
      </c>
      <c r="E5" s="11">
        <v>91.36</v>
      </c>
      <c r="F5" s="11">
        <f t="shared" si="0"/>
        <v>54.82</v>
      </c>
      <c r="G5" s="12" t="s">
        <v>15</v>
      </c>
      <c r="H5" s="13"/>
    </row>
    <row r="6" spans="1:8" s="1" customFormat="1" ht="21" customHeight="1">
      <c r="A6" s="15" t="s">
        <v>8</v>
      </c>
      <c r="B6" s="8" t="s">
        <v>9</v>
      </c>
      <c r="C6" s="16" t="s">
        <v>16</v>
      </c>
      <c r="D6" s="9" t="s">
        <v>17</v>
      </c>
      <c r="E6" s="11">
        <v>89.8</v>
      </c>
      <c r="F6" s="11">
        <f t="shared" si="0"/>
        <v>53.88</v>
      </c>
      <c r="G6" s="12" t="s">
        <v>18</v>
      </c>
      <c r="H6" s="13"/>
    </row>
    <row r="7" spans="1:8" s="1" customFormat="1" ht="21" customHeight="1">
      <c r="A7" s="15" t="s">
        <v>8</v>
      </c>
      <c r="B7" s="8" t="s">
        <v>9</v>
      </c>
      <c r="C7" s="16" t="s">
        <v>19</v>
      </c>
      <c r="D7" s="9" t="s">
        <v>20</v>
      </c>
      <c r="E7" s="11">
        <v>88.2</v>
      </c>
      <c r="F7" s="11">
        <f t="shared" si="0"/>
        <v>52.92</v>
      </c>
      <c r="G7" s="12" t="s">
        <v>21</v>
      </c>
      <c r="H7" s="13"/>
    </row>
    <row r="8" spans="1:8" s="1" customFormat="1" ht="21" customHeight="1">
      <c r="A8" s="15" t="s">
        <v>8</v>
      </c>
      <c r="B8" s="8" t="s">
        <v>9</v>
      </c>
      <c r="C8" s="16" t="s">
        <v>22</v>
      </c>
      <c r="D8" s="9" t="s">
        <v>23</v>
      </c>
      <c r="E8" s="11">
        <v>87.1</v>
      </c>
      <c r="F8" s="11">
        <f t="shared" si="0"/>
        <v>52.26</v>
      </c>
      <c r="G8" s="12" t="s">
        <v>24</v>
      </c>
      <c r="H8" s="13"/>
    </row>
    <row r="9" spans="1:8" s="1" customFormat="1" ht="21" customHeight="1">
      <c r="A9" s="15" t="s">
        <v>8</v>
      </c>
      <c r="B9" s="8" t="s">
        <v>9</v>
      </c>
      <c r="C9" s="16" t="s">
        <v>25</v>
      </c>
      <c r="D9" s="9" t="s">
        <v>26</v>
      </c>
      <c r="E9" s="11">
        <v>86.6</v>
      </c>
      <c r="F9" s="11">
        <f t="shared" si="0"/>
        <v>51.96</v>
      </c>
      <c r="G9" s="12" t="s">
        <v>27</v>
      </c>
      <c r="H9" s="13"/>
    </row>
    <row r="10" spans="1:8" s="1" customFormat="1" ht="21" customHeight="1">
      <c r="A10" s="15" t="s">
        <v>8</v>
      </c>
      <c r="B10" s="8" t="s">
        <v>9</v>
      </c>
      <c r="C10" s="16" t="s">
        <v>28</v>
      </c>
      <c r="D10" s="9" t="s">
        <v>29</v>
      </c>
      <c r="E10" s="11">
        <v>85.8</v>
      </c>
      <c r="F10" s="11">
        <f t="shared" si="0"/>
        <v>51.48</v>
      </c>
      <c r="G10" s="12" t="s">
        <v>30</v>
      </c>
      <c r="H10" s="13"/>
    </row>
    <row r="11" spans="1:8" s="1" customFormat="1" ht="21" customHeight="1">
      <c r="A11" s="15" t="s">
        <v>8</v>
      </c>
      <c r="B11" s="8" t="s">
        <v>9</v>
      </c>
      <c r="C11" s="16" t="s">
        <v>31</v>
      </c>
      <c r="D11" s="9" t="s">
        <v>32</v>
      </c>
      <c r="E11" s="11">
        <v>85.4</v>
      </c>
      <c r="F11" s="11">
        <f t="shared" si="0"/>
        <v>51.24</v>
      </c>
      <c r="G11" s="12" t="s">
        <v>33</v>
      </c>
      <c r="H11" s="13"/>
    </row>
    <row r="12" spans="1:8" s="1" customFormat="1" ht="21" customHeight="1">
      <c r="A12" s="15" t="s">
        <v>8</v>
      </c>
      <c r="B12" s="17" t="s">
        <v>9</v>
      </c>
      <c r="C12" s="16" t="s">
        <v>34</v>
      </c>
      <c r="D12" s="9" t="s">
        <v>35</v>
      </c>
      <c r="E12" s="11">
        <v>85.4</v>
      </c>
      <c r="F12" s="11">
        <f t="shared" si="0"/>
        <v>51.24</v>
      </c>
      <c r="G12" s="12" t="s">
        <v>36</v>
      </c>
      <c r="H12" s="13"/>
    </row>
    <row r="13" spans="1:8" s="1" customFormat="1" ht="21" customHeight="1">
      <c r="A13" s="15" t="s">
        <v>8</v>
      </c>
      <c r="B13" s="8" t="s">
        <v>9</v>
      </c>
      <c r="C13" s="16" t="s">
        <v>37</v>
      </c>
      <c r="D13" s="9" t="s">
        <v>38</v>
      </c>
      <c r="E13" s="11">
        <v>85</v>
      </c>
      <c r="F13" s="11">
        <f t="shared" si="0"/>
        <v>51</v>
      </c>
      <c r="G13" s="12" t="s">
        <v>39</v>
      </c>
      <c r="H13" s="13"/>
    </row>
    <row r="14" spans="1:8" s="1" customFormat="1" ht="21" customHeight="1">
      <c r="A14" s="15" t="s">
        <v>8</v>
      </c>
      <c r="B14" s="8" t="s">
        <v>9</v>
      </c>
      <c r="C14" s="16" t="s">
        <v>40</v>
      </c>
      <c r="D14" s="9" t="s">
        <v>41</v>
      </c>
      <c r="E14" s="11">
        <v>84.6</v>
      </c>
      <c r="F14" s="11">
        <f t="shared" si="0"/>
        <v>50.76</v>
      </c>
      <c r="G14" s="12" t="s">
        <v>42</v>
      </c>
      <c r="H14" s="13"/>
    </row>
    <row r="15" spans="1:8" s="1" customFormat="1" ht="21" customHeight="1">
      <c r="A15" s="15" t="s">
        <v>8</v>
      </c>
      <c r="B15" s="8" t="s">
        <v>9</v>
      </c>
      <c r="C15" s="16" t="s">
        <v>43</v>
      </c>
      <c r="D15" s="9" t="s">
        <v>44</v>
      </c>
      <c r="E15" s="11">
        <v>83.8</v>
      </c>
      <c r="F15" s="11">
        <f t="shared" si="0"/>
        <v>50.28</v>
      </c>
      <c r="G15" s="12" t="s">
        <v>45</v>
      </c>
      <c r="H15" s="13"/>
    </row>
    <row r="16" spans="1:8" s="1" customFormat="1" ht="21" customHeight="1">
      <c r="A16" s="15" t="s">
        <v>8</v>
      </c>
      <c r="B16" s="8" t="s">
        <v>9</v>
      </c>
      <c r="C16" s="16" t="s">
        <v>46</v>
      </c>
      <c r="D16" s="9" t="s">
        <v>47</v>
      </c>
      <c r="E16" s="11">
        <v>83.6</v>
      </c>
      <c r="F16" s="11">
        <f t="shared" si="0"/>
        <v>50.16</v>
      </c>
      <c r="G16" s="12" t="s">
        <v>48</v>
      </c>
      <c r="H16" s="13"/>
    </row>
    <row r="17" spans="1:8" s="1" customFormat="1" ht="21" customHeight="1">
      <c r="A17" s="15" t="s">
        <v>8</v>
      </c>
      <c r="B17" s="8" t="s">
        <v>9</v>
      </c>
      <c r="C17" s="16" t="s">
        <v>49</v>
      </c>
      <c r="D17" s="9" t="s">
        <v>50</v>
      </c>
      <c r="E17" s="11">
        <v>83</v>
      </c>
      <c r="F17" s="11">
        <f t="shared" si="0"/>
        <v>49.8</v>
      </c>
      <c r="G17" s="12" t="s">
        <v>51</v>
      </c>
      <c r="H17" s="13"/>
    </row>
    <row r="18" spans="1:8" s="1" customFormat="1" ht="21" customHeight="1">
      <c r="A18" s="15" t="s">
        <v>8</v>
      </c>
      <c r="B18" s="8" t="s">
        <v>9</v>
      </c>
      <c r="C18" s="16" t="s">
        <v>80</v>
      </c>
      <c r="D18" s="9" t="s">
        <v>79</v>
      </c>
      <c r="E18" s="56" t="s">
        <v>83</v>
      </c>
      <c r="F18" s="57"/>
      <c r="G18" s="57"/>
      <c r="H18" s="58"/>
    </row>
    <row r="19" spans="1:8" s="1" customFormat="1" ht="21" customHeight="1">
      <c r="A19" s="15" t="s">
        <v>8</v>
      </c>
      <c r="B19" s="8" t="s">
        <v>9</v>
      </c>
      <c r="C19" s="16"/>
      <c r="D19" s="9" t="s">
        <v>81</v>
      </c>
      <c r="E19" s="56" t="s">
        <v>83</v>
      </c>
      <c r="F19" s="57"/>
      <c r="G19" s="57"/>
      <c r="H19" s="58"/>
    </row>
    <row r="20" spans="1:8" s="1" customFormat="1" ht="21" customHeight="1">
      <c r="A20" s="15" t="s">
        <v>8</v>
      </c>
      <c r="B20" s="8" t="s">
        <v>9</v>
      </c>
      <c r="C20" s="16"/>
      <c r="D20" s="9" t="s">
        <v>82</v>
      </c>
      <c r="E20" s="56" t="s">
        <v>83</v>
      </c>
      <c r="F20" s="57"/>
      <c r="G20" s="57"/>
      <c r="H20" s="58"/>
    </row>
    <row r="21" spans="1:8" ht="14.25">
      <c r="A21" s="59"/>
      <c r="B21" s="59"/>
      <c r="C21" s="59"/>
      <c r="D21" s="59"/>
      <c r="E21" s="59"/>
      <c r="F21" s="59"/>
      <c r="G21" s="59"/>
      <c r="H21" s="59"/>
    </row>
  </sheetData>
  <sheetProtection/>
  <mergeCells count="5">
    <mergeCell ref="E20:H20"/>
    <mergeCell ref="A21:H21"/>
    <mergeCell ref="A1:H1"/>
    <mergeCell ref="E18:H18"/>
    <mergeCell ref="E19:H1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14" sqref="E14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132</v>
      </c>
      <c r="F3" s="6" t="s">
        <v>133</v>
      </c>
      <c r="G3" s="7" t="s">
        <v>4</v>
      </c>
      <c r="H3" s="6" t="s">
        <v>5</v>
      </c>
    </row>
    <row r="4" spans="1:8" s="1" customFormat="1" ht="21" customHeight="1">
      <c r="A4" s="13" t="s">
        <v>52</v>
      </c>
      <c r="B4" s="8" t="s">
        <v>119</v>
      </c>
      <c r="C4" s="9" t="s">
        <v>309</v>
      </c>
      <c r="D4" s="9" t="s">
        <v>310</v>
      </c>
      <c r="E4" s="24">
        <v>86.8</v>
      </c>
      <c r="F4" s="24">
        <f>ROUND(E4*0.6,2)</f>
        <v>52.08</v>
      </c>
      <c r="G4" s="51" t="s">
        <v>315</v>
      </c>
      <c r="H4" s="13"/>
    </row>
    <row r="5" spans="1:8" s="1" customFormat="1" ht="21" customHeight="1">
      <c r="A5" s="13" t="s">
        <v>52</v>
      </c>
      <c r="B5" s="8" t="s">
        <v>119</v>
      </c>
      <c r="C5" s="9" t="s">
        <v>311</v>
      </c>
      <c r="D5" s="9" t="s">
        <v>312</v>
      </c>
      <c r="E5" s="24">
        <v>86.4</v>
      </c>
      <c r="F5" s="24">
        <f>ROUND(E5*0.6,2)</f>
        <v>51.84</v>
      </c>
      <c r="G5" s="51" t="s">
        <v>316</v>
      </c>
      <c r="H5" s="13"/>
    </row>
    <row r="6" spans="1:8" s="1" customFormat="1" ht="21" customHeight="1">
      <c r="A6" s="13" t="s">
        <v>52</v>
      </c>
      <c r="B6" s="8" t="s">
        <v>119</v>
      </c>
      <c r="C6" s="9" t="s">
        <v>313</v>
      </c>
      <c r="D6" s="9" t="s">
        <v>314</v>
      </c>
      <c r="E6" s="24">
        <v>83.8</v>
      </c>
      <c r="F6" s="24">
        <f>ROUND(E6*0.6,2)</f>
        <v>50.28</v>
      </c>
      <c r="G6" s="51" t="s">
        <v>317</v>
      </c>
      <c r="H6" s="13"/>
    </row>
  </sheetData>
  <sheetProtection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6" sqref="D6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5.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25.5" customHeight="1">
      <c r="A2" s="2"/>
      <c r="B2" s="3"/>
      <c r="C2" s="3"/>
      <c r="D2" s="3"/>
      <c r="E2" s="3"/>
      <c r="F2" s="3"/>
      <c r="G2" s="4"/>
    </row>
    <row r="3" spans="1:8" ht="25.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28" t="s">
        <v>256</v>
      </c>
      <c r="B4" s="29" t="s">
        <v>257</v>
      </c>
      <c r="C4" s="30" t="s">
        <v>258</v>
      </c>
      <c r="D4" s="8" t="s">
        <v>259</v>
      </c>
      <c r="E4" s="11">
        <v>93.4</v>
      </c>
      <c r="F4" s="11">
        <f>ROUND(E4*0.6,2)</f>
        <v>56.04</v>
      </c>
      <c r="G4" s="12" t="s">
        <v>12</v>
      </c>
      <c r="H4" s="13"/>
    </row>
    <row r="5" spans="1:8" s="1" customFormat="1" ht="21" customHeight="1">
      <c r="A5" s="28" t="s">
        <v>256</v>
      </c>
      <c r="B5" s="29" t="s">
        <v>257</v>
      </c>
      <c r="C5" s="30" t="s">
        <v>260</v>
      </c>
      <c r="D5" s="8" t="s">
        <v>261</v>
      </c>
      <c r="E5" s="11">
        <v>88</v>
      </c>
      <c r="F5" s="11">
        <f>ROUND(E5*0.6,2)</f>
        <v>52.8</v>
      </c>
      <c r="G5" s="12" t="s">
        <v>15</v>
      </c>
      <c r="H5" s="13"/>
    </row>
    <row r="6" spans="1:8" s="1" customFormat="1" ht="21" customHeight="1">
      <c r="A6" s="28" t="s">
        <v>256</v>
      </c>
      <c r="B6" s="29" t="s">
        <v>257</v>
      </c>
      <c r="C6" s="30" t="s">
        <v>262</v>
      </c>
      <c r="D6" s="8" t="s">
        <v>263</v>
      </c>
      <c r="E6" s="11">
        <v>80</v>
      </c>
      <c r="F6" s="11">
        <f>ROUND(E6*0.6,2)</f>
        <v>48</v>
      </c>
      <c r="G6" s="12" t="s">
        <v>18</v>
      </c>
      <c r="H6" s="13"/>
    </row>
    <row r="7" spans="1:8" s="1" customFormat="1" ht="21" customHeight="1">
      <c r="A7"/>
      <c r="B7"/>
      <c r="C7"/>
      <c r="D7"/>
      <c r="E7"/>
      <c r="F7"/>
      <c r="G7"/>
      <c r="H7"/>
    </row>
    <row r="8" spans="1:8" s="1" customFormat="1" ht="21" customHeight="1">
      <c r="A8"/>
      <c r="B8"/>
      <c r="C8"/>
      <c r="D8"/>
      <c r="E8"/>
      <c r="F8"/>
      <c r="G8"/>
      <c r="H8"/>
    </row>
    <row r="9" spans="1:8" s="1" customFormat="1" ht="21" customHeight="1">
      <c r="A9"/>
      <c r="B9"/>
      <c r="C9"/>
      <c r="D9"/>
      <c r="E9"/>
      <c r="F9"/>
      <c r="G9"/>
      <c r="H9"/>
    </row>
    <row r="10" spans="1:8" s="1" customFormat="1" ht="21" customHeight="1">
      <c r="A10"/>
      <c r="B10"/>
      <c r="C10"/>
      <c r="D10"/>
      <c r="E10"/>
      <c r="F10"/>
      <c r="G10"/>
      <c r="H10"/>
    </row>
    <row r="11" spans="1:8" s="1" customFormat="1" ht="21" customHeight="1">
      <c r="A11"/>
      <c r="B11"/>
      <c r="C11"/>
      <c r="D11"/>
      <c r="E11"/>
      <c r="F11"/>
      <c r="G11"/>
      <c r="H11"/>
    </row>
    <row r="12" spans="1:8" s="1" customFormat="1" ht="21" customHeight="1">
      <c r="A12"/>
      <c r="B12"/>
      <c r="C12"/>
      <c r="D12"/>
      <c r="E12"/>
      <c r="F12"/>
      <c r="G12"/>
      <c r="H12"/>
    </row>
  </sheetData>
  <autoFilter ref="A3:H6"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H1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25" t="s">
        <v>0</v>
      </c>
      <c r="B3" s="25" t="s">
        <v>1</v>
      </c>
      <c r="C3" s="25" t="s">
        <v>6</v>
      </c>
      <c r="D3" s="25" t="s">
        <v>2</v>
      </c>
      <c r="E3" s="26" t="s">
        <v>3</v>
      </c>
      <c r="F3" s="26" t="s">
        <v>7</v>
      </c>
      <c r="G3" s="27" t="s">
        <v>4</v>
      </c>
      <c r="H3" s="6" t="s">
        <v>5</v>
      </c>
    </row>
    <row r="4" spans="1:8" s="1" customFormat="1" ht="21" customHeight="1">
      <c r="A4" s="28" t="s">
        <v>153</v>
      </c>
      <c r="B4" s="29" t="s">
        <v>142</v>
      </c>
      <c r="C4" s="30" t="s">
        <v>154</v>
      </c>
      <c r="D4" s="30" t="s">
        <v>155</v>
      </c>
      <c r="E4" s="11">
        <v>91.2</v>
      </c>
      <c r="F4" s="11">
        <f>ROUND(E4*0.6,2)</f>
        <v>54.72</v>
      </c>
      <c r="G4" s="12" t="s">
        <v>12</v>
      </c>
      <c r="H4" s="31"/>
    </row>
    <row r="5" spans="1:8" s="1" customFormat="1" ht="21" customHeight="1">
      <c r="A5" s="28" t="s">
        <v>153</v>
      </c>
      <c r="B5" s="29" t="s">
        <v>142</v>
      </c>
      <c r="C5" s="30" t="s">
        <v>156</v>
      </c>
      <c r="D5" s="30" t="s">
        <v>157</v>
      </c>
      <c r="E5" s="11">
        <v>85.4</v>
      </c>
      <c r="F5" s="11">
        <f>ROUND(E5*0.6,2)</f>
        <v>51.24</v>
      </c>
      <c r="G5" s="12" t="s">
        <v>15</v>
      </c>
      <c r="H5" s="31"/>
    </row>
    <row r="6" spans="1:8" s="1" customFormat="1" ht="21" customHeight="1">
      <c r="A6" s="28" t="s">
        <v>153</v>
      </c>
      <c r="B6" s="29" t="s">
        <v>142</v>
      </c>
      <c r="C6" s="30" t="s">
        <v>158</v>
      </c>
      <c r="D6" s="32" t="s">
        <v>159</v>
      </c>
      <c r="E6" s="11">
        <v>84</v>
      </c>
      <c r="F6" s="11">
        <f>ROUND(E6*0.6,2)</f>
        <v>50.4</v>
      </c>
      <c r="G6" s="12" t="s">
        <v>18</v>
      </c>
      <c r="H6" s="31"/>
    </row>
    <row r="7" spans="1:8" s="1" customFormat="1" ht="21" customHeight="1">
      <c r="A7"/>
      <c r="B7"/>
      <c r="C7"/>
      <c r="D7"/>
      <c r="E7"/>
      <c r="F7"/>
      <c r="G7"/>
      <c r="H7"/>
    </row>
    <row r="8" spans="1:8" s="1" customFormat="1" ht="21" customHeight="1">
      <c r="A8"/>
      <c r="B8"/>
      <c r="C8"/>
      <c r="D8"/>
      <c r="E8"/>
      <c r="F8"/>
      <c r="G8"/>
      <c r="H8"/>
    </row>
    <row r="9" spans="1:8" s="1" customFormat="1" ht="21" customHeight="1">
      <c r="A9"/>
      <c r="B9"/>
      <c r="C9"/>
      <c r="D9"/>
      <c r="E9"/>
      <c r="F9"/>
      <c r="G9"/>
      <c r="H9"/>
    </row>
    <row r="10" spans="1:8" s="1" customFormat="1" ht="21" customHeight="1">
      <c r="A10"/>
      <c r="B10"/>
      <c r="C10"/>
      <c r="D10"/>
      <c r="E10"/>
      <c r="F10"/>
      <c r="G10"/>
      <c r="H10"/>
    </row>
    <row r="11" spans="1:8" s="1" customFormat="1" ht="21" customHeight="1">
      <c r="A11"/>
      <c r="B11"/>
      <c r="C11"/>
      <c r="D11"/>
      <c r="E11"/>
      <c r="F11"/>
      <c r="G11"/>
      <c r="H11"/>
    </row>
  </sheetData>
  <autoFilter ref="A3:H6"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8" sqref="D8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7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27" customHeight="1">
      <c r="A2" s="2"/>
      <c r="B2" s="3"/>
      <c r="C2" s="3"/>
      <c r="D2" s="3"/>
      <c r="E2" s="3"/>
      <c r="F2" s="3"/>
      <c r="G2" s="4"/>
    </row>
    <row r="3" spans="1:8" ht="27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37" t="s">
        <v>153</v>
      </c>
      <c r="B4" s="38" t="s">
        <v>257</v>
      </c>
      <c r="C4" s="39" t="s">
        <v>264</v>
      </c>
      <c r="D4" s="35" t="s">
        <v>265</v>
      </c>
      <c r="E4" s="40">
        <v>95.2</v>
      </c>
      <c r="F4" s="40">
        <f>ROUND(E4*0.6,2)</f>
        <v>57.12</v>
      </c>
      <c r="G4" s="41" t="s">
        <v>12</v>
      </c>
      <c r="H4" s="42"/>
    </row>
    <row r="5" spans="1:8" s="1" customFormat="1" ht="21" customHeight="1">
      <c r="A5" s="37" t="s">
        <v>153</v>
      </c>
      <c r="B5" s="38" t="s">
        <v>257</v>
      </c>
      <c r="C5" s="39" t="s">
        <v>266</v>
      </c>
      <c r="D5" s="35" t="s">
        <v>267</v>
      </c>
      <c r="E5" s="40">
        <v>85.4</v>
      </c>
      <c r="F5" s="40">
        <f>ROUND(E5*0.6,2)</f>
        <v>51.24</v>
      </c>
      <c r="G5" s="41" t="s">
        <v>15</v>
      </c>
      <c r="H5" s="42"/>
    </row>
    <row r="6" spans="1:8" s="1" customFormat="1" ht="21" customHeight="1">
      <c r="A6" s="37" t="s">
        <v>153</v>
      </c>
      <c r="B6" s="38" t="s">
        <v>257</v>
      </c>
      <c r="C6" s="39" t="s">
        <v>268</v>
      </c>
      <c r="D6" s="35" t="s">
        <v>269</v>
      </c>
      <c r="E6" s="40">
        <v>84.6</v>
      </c>
      <c r="F6" s="40">
        <f>ROUND(E6*0.6,2)</f>
        <v>50.76</v>
      </c>
      <c r="G6" s="41" t="s">
        <v>18</v>
      </c>
      <c r="H6" s="42"/>
    </row>
    <row r="7" spans="1:8" s="1" customFormat="1" ht="21" customHeight="1">
      <c r="A7"/>
      <c r="B7"/>
      <c r="C7"/>
      <c r="D7"/>
      <c r="E7"/>
      <c r="F7"/>
      <c r="G7"/>
      <c r="H7"/>
    </row>
    <row r="8" spans="1:8" s="1" customFormat="1" ht="21" customHeight="1">
      <c r="A8"/>
      <c r="B8"/>
      <c r="C8"/>
      <c r="D8"/>
      <c r="E8"/>
      <c r="F8"/>
      <c r="G8"/>
      <c r="H8"/>
    </row>
    <row r="9" spans="1:8" s="1" customFormat="1" ht="21" customHeight="1">
      <c r="A9"/>
      <c r="B9"/>
      <c r="C9"/>
      <c r="D9"/>
      <c r="E9"/>
      <c r="F9"/>
      <c r="G9"/>
      <c r="H9"/>
    </row>
    <row r="10" spans="1:8" s="1" customFormat="1" ht="21" customHeight="1">
      <c r="A10"/>
      <c r="B10"/>
      <c r="C10"/>
      <c r="D10"/>
      <c r="E10"/>
      <c r="F10"/>
      <c r="G10"/>
      <c r="H10"/>
    </row>
    <row r="11" spans="1:8" s="1" customFormat="1" ht="21" customHeight="1">
      <c r="A11"/>
      <c r="B11"/>
      <c r="C11"/>
      <c r="D11"/>
      <c r="E11"/>
      <c r="F11"/>
      <c r="G11"/>
      <c r="H11"/>
    </row>
    <row r="12" spans="1:8" s="1" customFormat="1" ht="21" customHeight="1">
      <c r="A12"/>
      <c r="B12"/>
      <c r="C12"/>
      <c r="D12"/>
      <c r="E12"/>
      <c r="F12"/>
      <c r="G12"/>
      <c r="H12"/>
    </row>
  </sheetData>
  <autoFilter ref="A3:H6"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18" sqref="F18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132</v>
      </c>
      <c r="F3" s="6" t="s">
        <v>133</v>
      </c>
      <c r="G3" s="7" t="s">
        <v>4</v>
      </c>
      <c r="H3" s="6" t="s">
        <v>5</v>
      </c>
    </row>
    <row r="4" spans="1:8" s="1" customFormat="1" ht="21" customHeight="1">
      <c r="A4" s="8" t="s">
        <v>153</v>
      </c>
      <c r="B4" s="8" t="s">
        <v>119</v>
      </c>
      <c r="C4" s="9" t="s">
        <v>327</v>
      </c>
      <c r="D4" s="9" t="s">
        <v>234</v>
      </c>
      <c r="E4" s="24">
        <v>91.2</v>
      </c>
      <c r="F4" s="24">
        <f>ROUND(E4*0.6,2)</f>
        <v>54.72</v>
      </c>
      <c r="G4" s="51" t="s">
        <v>315</v>
      </c>
      <c r="H4" s="13"/>
    </row>
    <row r="5" spans="1:8" s="1" customFormat="1" ht="21" customHeight="1">
      <c r="A5" s="8" t="s">
        <v>153</v>
      </c>
      <c r="B5" s="8" t="s">
        <v>119</v>
      </c>
      <c r="C5" s="9" t="s">
        <v>328</v>
      </c>
      <c r="D5" s="9" t="s">
        <v>329</v>
      </c>
      <c r="E5" s="24">
        <v>88.8</v>
      </c>
      <c r="F5" s="24">
        <f>ROUND(E5*0.6,2)</f>
        <v>53.28</v>
      </c>
      <c r="G5" s="51" t="s">
        <v>316</v>
      </c>
      <c r="H5" s="13"/>
    </row>
    <row r="6" spans="1:8" s="1" customFormat="1" ht="21" customHeight="1">
      <c r="A6" s="8" t="s">
        <v>153</v>
      </c>
      <c r="B6" s="8" t="s">
        <v>119</v>
      </c>
      <c r="C6" s="9" t="s">
        <v>330</v>
      </c>
      <c r="D6" s="9" t="s">
        <v>331</v>
      </c>
      <c r="E6" s="24">
        <v>87.2</v>
      </c>
      <c r="F6" s="24">
        <f>ROUND(E6*0.6,2)</f>
        <v>52.32</v>
      </c>
      <c r="G6" s="51" t="s">
        <v>317</v>
      </c>
      <c r="H6" s="13"/>
    </row>
  </sheetData>
  <sheetProtection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00390625" defaultRowHeight="14.25"/>
  <cols>
    <col min="1" max="1" width="11.75390625" style="0" customWidth="1"/>
    <col min="3" max="3" width="11.50390625" style="0" customWidth="1"/>
    <col min="4" max="4" width="7.50390625" style="0" customWidth="1"/>
    <col min="5" max="5" width="13.25390625" style="0" customWidth="1"/>
    <col min="6" max="6" width="16.50390625" style="0" customWidth="1"/>
    <col min="7" max="7" width="5.125" style="0" customWidth="1"/>
  </cols>
  <sheetData>
    <row r="1" spans="1:8" ht="21.7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15" t="s">
        <v>153</v>
      </c>
      <c r="B4" s="8" t="s">
        <v>205</v>
      </c>
      <c r="C4" s="16" t="s">
        <v>206</v>
      </c>
      <c r="D4" s="9" t="s">
        <v>207</v>
      </c>
      <c r="E4" s="11">
        <v>92</v>
      </c>
      <c r="F4" s="11">
        <f>ROUND(E4*0.6,2)</f>
        <v>55.2</v>
      </c>
      <c r="G4" s="12" t="s">
        <v>12</v>
      </c>
      <c r="H4" s="13"/>
    </row>
    <row r="5" spans="1:8" s="1" customFormat="1" ht="21" customHeight="1">
      <c r="A5" s="15" t="s">
        <v>153</v>
      </c>
      <c r="B5" s="8" t="s">
        <v>205</v>
      </c>
      <c r="C5" s="16" t="s">
        <v>208</v>
      </c>
      <c r="D5" s="9" t="s">
        <v>209</v>
      </c>
      <c r="E5" s="11">
        <v>89.8</v>
      </c>
      <c r="F5" s="11">
        <f>ROUND(E5*0.6,2)</f>
        <v>53.88</v>
      </c>
      <c r="G5" s="12" t="s">
        <v>15</v>
      </c>
      <c r="H5" s="13"/>
    </row>
    <row r="6" spans="1:8" s="1" customFormat="1" ht="21" customHeight="1">
      <c r="A6" s="15" t="s">
        <v>153</v>
      </c>
      <c r="B6" s="8" t="s">
        <v>205</v>
      </c>
      <c r="C6" s="16" t="s">
        <v>210</v>
      </c>
      <c r="D6" s="9" t="s">
        <v>211</v>
      </c>
      <c r="E6" s="11">
        <v>89</v>
      </c>
      <c r="F6" s="11">
        <f>ROUND(E6*0.6,2)</f>
        <v>53.4</v>
      </c>
      <c r="G6" s="12" t="s">
        <v>18</v>
      </c>
      <c r="H6" s="13"/>
    </row>
    <row r="7" spans="1:8" ht="14.25">
      <c r="A7" s="66"/>
      <c r="B7" s="66"/>
      <c r="C7" s="66"/>
      <c r="D7" s="66"/>
      <c r="E7" s="66"/>
      <c r="F7" s="66"/>
      <c r="G7" s="66"/>
      <c r="H7" s="66"/>
    </row>
  </sheetData>
  <mergeCells count="2">
    <mergeCell ref="A1:H1"/>
    <mergeCell ref="A7:H7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31.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18" t="s">
        <v>288</v>
      </c>
      <c r="B4" s="8" t="s">
        <v>85</v>
      </c>
      <c r="C4" s="18" t="s">
        <v>289</v>
      </c>
      <c r="D4" s="18" t="s">
        <v>290</v>
      </c>
      <c r="E4" s="11">
        <v>88.2</v>
      </c>
      <c r="F4" s="11">
        <f>ROUND(E4*0.6,2)</f>
        <v>52.92</v>
      </c>
      <c r="G4" s="19">
        <v>1</v>
      </c>
      <c r="H4" s="13"/>
    </row>
    <row r="5" spans="1:8" s="1" customFormat="1" ht="21" customHeight="1">
      <c r="A5" s="18" t="s">
        <v>288</v>
      </c>
      <c r="B5" s="8" t="s">
        <v>85</v>
      </c>
      <c r="C5" s="18" t="s">
        <v>291</v>
      </c>
      <c r="D5" s="18" t="s">
        <v>292</v>
      </c>
      <c r="E5" s="11">
        <v>86.8</v>
      </c>
      <c r="F5" s="11">
        <f>ROUND(E5*0.6,2)</f>
        <v>52.08</v>
      </c>
      <c r="G5" s="19">
        <v>2</v>
      </c>
      <c r="H5" s="13"/>
    </row>
    <row r="6" spans="1:8" s="1" customFormat="1" ht="21" customHeight="1">
      <c r="A6" s="18" t="s">
        <v>288</v>
      </c>
      <c r="B6" s="8" t="s">
        <v>85</v>
      </c>
      <c r="C6" s="18" t="s">
        <v>293</v>
      </c>
      <c r="D6" s="18" t="s">
        <v>294</v>
      </c>
      <c r="E6" s="11">
        <v>86.6</v>
      </c>
      <c r="F6" s="11">
        <f>ROUND(E6*0.6,2)</f>
        <v>51.96</v>
      </c>
      <c r="G6" s="19">
        <v>3</v>
      </c>
      <c r="H6" s="13"/>
    </row>
    <row r="7" spans="1:8" s="1" customFormat="1" ht="21" customHeight="1">
      <c r="A7" s="18" t="s">
        <v>288</v>
      </c>
      <c r="B7" s="8" t="s">
        <v>85</v>
      </c>
      <c r="C7" s="18" t="s">
        <v>295</v>
      </c>
      <c r="D7" s="18" t="s">
        <v>296</v>
      </c>
      <c r="E7" s="11">
        <v>85.2</v>
      </c>
      <c r="F7" s="11">
        <f>ROUND(E7*0.6,2)</f>
        <v>51.12</v>
      </c>
      <c r="G7" s="19">
        <v>4</v>
      </c>
      <c r="H7" s="13"/>
    </row>
  </sheetData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8" sqref="D8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37" t="s">
        <v>270</v>
      </c>
      <c r="B4" s="38" t="s">
        <v>257</v>
      </c>
      <c r="C4" s="39" t="s">
        <v>271</v>
      </c>
      <c r="D4" s="35" t="s">
        <v>272</v>
      </c>
      <c r="E4" s="40">
        <v>86</v>
      </c>
      <c r="F4" s="40">
        <f>ROUND(E4*0.6,2)</f>
        <v>51.6</v>
      </c>
      <c r="G4" s="41" t="s">
        <v>12</v>
      </c>
      <c r="H4" s="42"/>
    </row>
    <row r="5" spans="1:8" s="1" customFormat="1" ht="21" customHeight="1">
      <c r="A5" s="43" t="s">
        <v>270</v>
      </c>
      <c r="B5" s="44" t="s">
        <v>257</v>
      </c>
      <c r="C5" s="45" t="s">
        <v>273</v>
      </c>
      <c r="D5" s="46" t="s">
        <v>274</v>
      </c>
      <c r="E5" s="47">
        <v>85.8</v>
      </c>
      <c r="F5" s="47">
        <f>ROUND(E5*0.6,2)</f>
        <v>51.48</v>
      </c>
      <c r="G5" s="48" t="s">
        <v>15</v>
      </c>
      <c r="H5" s="49"/>
    </row>
    <row r="6" spans="1:8" s="1" customFormat="1" ht="21" customHeight="1">
      <c r="A6" s="37" t="s">
        <v>270</v>
      </c>
      <c r="B6" s="38" t="s">
        <v>257</v>
      </c>
      <c r="C6" s="39" t="s">
        <v>275</v>
      </c>
      <c r="D6" s="35" t="s">
        <v>276</v>
      </c>
      <c r="E6" s="40">
        <v>85.4</v>
      </c>
      <c r="F6" s="40">
        <f>ROUND(E6*0.6,2)</f>
        <v>51.24</v>
      </c>
      <c r="G6" s="41" t="s">
        <v>18</v>
      </c>
      <c r="H6" s="42"/>
    </row>
    <row r="7" spans="1:8" s="1" customFormat="1" ht="21" customHeight="1">
      <c r="A7" s="37" t="s">
        <v>270</v>
      </c>
      <c r="B7" s="38" t="s">
        <v>257</v>
      </c>
      <c r="C7" s="50" t="s">
        <v>277</v>
      </c>
      <c r="D7" s="50" t="s">
        <v>278</v>
      </c>
      <c r="E7" s="67" t="s">
        <v>141</v>
      </c>
      <c r="F7" s="67"/>
      <c r="G7" s="67"/>
      <c r="H7" s="67"/>
    </row>
    <row r="8" spans="1:8" s="1" customFormat="1" ht="21" customHeight="1">
      <c r="A8"/>
      <c r="B8"/>
      <c r="C8"/>
      <c r="D8"/>
      <c r="E8"/>
      <c r="F8"/>
      <c r="G8"/>
      <c r="H8"/>
    </row>
    <row r="9" spans="1:8" s="1" customFormat="1" ht="21" customHeight="1">
      <c r="A9"/>
      <c r="B9"/>
      <c r="C9"/>
      <c r="D9"/>
      <c r="E9"/>
      <c r="F9"/>
      <c r="G9"/>
      <c r="H9"/>
    </row>
    <row r="10" spans="1:8" s="1" customFormat="1" ht="21" customHeight="1">
      <c r="A10"/>
      <c r="B10"/>
      <c r="C10"/>
      <c r="D10"/>
      <c r="E10"/>
      <c r="F10"/>
      <c r="G10"/>
      <c r="H10"/>
    </row>
    <row r="11" spans="1:8" s="1" customFormat="1" ht="21" customHeight="1">
      <c r="A11"/>
      <c r="B11"/>
      <c r="C11"/>
      <c r="D11"/>
      <c r="E11"/>
      <c r="F11"/>
      <c r="G11"/>
      <c r="H11"/>
    </row>
    <row r="12" spans="1:8" s="1" customFormat="1" ht="21" customHeight="1">
      <c r="A12"/>
      <c r="B12"/>
      <c r="C12"/>
      <c r="D12"/>
      <c r="E12"/>
      <c r="F12"/>
      <c r="G12"/>
      <c r="H12"/>
    </row>
  </sheetData>
  <autoFilter ref="A3:H7"/>
  <mergeCells count="2">
    <mergeCell ref="A1:H1"/>
    <mergeCell ref="E7:H7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13" sqref="E13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132</v>
      </c>
      <c r="F3" s="6" t="s">
        <v>133</v>
      </c>
      <c r="G3" s="7" t="s">
        <v>4</v>
      </c>
      <c r="H3" s="6" t="s">
        <v>5</v>
      </c>
    </row>
    <row r="4" spans="1:8" s="1" customFormat="1" ht="21" customHeight="1">
      <c r="A4" s="8" t="s">
        <v>270</v>
      </c>
      <c r="B4" s="8" t="s">
        <v>119</v>
      </c>
      <c r="C4" s="9" t="s">
        <v>332</v>
      </c>
      <c r="D4" s="9" t="s">
        <v>333</v>
      </c>
      <c r="E4" s="24">
        <v>92.6</v>
      </c>
      <c r="F4" s="24">
        <f>ROUND(E4*0.6,2)</f>
        <v>55.56</v>
      </c>
      <c r="G4" s="51" t="s">
        <v>315</v>
      </c>
      <c r="H4" s="13"/>
    </row>
    <row r="5" spans="1:8" s="1" customFormat="1" ht="21" customHeight="1">
      <c r="A5" s="8" t="s">
        <v>270</v>
      </c>
      <c r="B5" s="8" t="s">
        <v>119</v>
      </c>
      <c r="C5" s="9" t="s">
        <v>334</v>
      </c>
      <c r="D5" s="9" t="s">
        <v>335</v>
      </c>
      <c r="E5" s="24">
        <v>89.8</v>
      </c>
      <c r="F5" s="24">
        <f>ROUND(E5*0.6,2)</f>
        <v>53.88</v>
      </c>
      <c r="G5" s="51" t="s">
        <v>316</v>
      </c>
      <c r="H5" s="13"/>
    </row>
    <row r="6" spans="1:8" s="1" customFormat="1" ht="21" customHeight="1">
      <c r="A6" s="8" t="s">
        <v>270</v>
      </c>
      <c r="B6" s="8" t="s">
        <v>119</v>
      </c>
      <c r="C6" s="9" t="s">
        <v>336</v>
      </c>
      <c r="D6" s="9" t="s">
        <v>337</v>
      </c>
      <c r="E6" s="24">
        <v>87.4</v>
      </c>
      <c r="F6" s="24">
        <f>ROUND(E6*0.6,2)</f>
        <v>52.44</v>
      </c>
      <c r="G6" s="51" t="s">
        <v>317</v>
      </c>
      <c r="H6" s="13"/>
    </row>
  </sheetData>
  <sheetProtection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00390625" defaultRowHeight="14.25"/>
  <cols>
    <col min="1" max="1" width="11.75390625" style="0" customWidth="1"/>
    <col min="3" max="3" width="11.50390625" style="0" customWidth="1"/>
    <col min="4" max="4" width="7.50390625" style="0" customWidth="1"/>
    <col min="5" max="5" width="13.25390625" style="0" customWidth="1"/>
    <col min="6" max="6" width="16.50390625" style="0" customWidth="1"/>
    <col min="7" max="7" width="5.125" style="0" customWidth="1"/>
  </cols>
  <sheetData>
    <row r="1" spans="1:8" ht="21.7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15" t="s">
        <v>212</v>
      </c>
      <c r="B4" s="14" t="s">
        <v>9</v>
      </c>
      <c r="C4" s="16" t="s">
        <v>213</v>
      </c>
      <c r="D4" s="9" t="s">
        <v>214</v>
      </c>
      <c r="E4" s="11">
        <v>85.6</v>
      </c>
      <c r="F4" s="11">
        <f>ROUND(E4*0.6,2)</f>
        <v>51.36</v>
      </c>
      <c r="G4" s="12" t="s">
        <v>12</v>
      </c>
      <c r="H4" s="13"/>
    </row>
    <row r="5" spans="1:8" s="1" customFormat="1" ht="21" customHeight="1">
      <c r="A5" s="15" t="s">
        <v>212</v>
      </c>
      <c r="B5" s="14" t="s">
        <v>9</v>
      </c>
      <c r="C5" s="9" t="s">
        <v>215</v>
      </c>
      <c r="D5" s="9" t="s">
        <v>216</v>
      </c>
      <c r="E5" s="11">
        <v>83.8</v>
      </c>
      <c r="F5" s="11">
        <f>ROUND(E5*0.6,2)</f>
        <v>50.28</v>
      </c>
      <c r="G5" s="12" t="s">
        <v>15</v>
      </c>
      <c r="H5" s="13"/>
    </row>
    <row r="6" spans="1:8" s="1" customFormat="1" ht="21" customHeight="1">
      <c r="A6" s="15" t="s">
        <v>212</v>
      </c>
      <c r="B6" s="14" t="s">
        <v>9</v>
      </c>
      <c r="C6" s="9" t="s">
        <v>217</v>
      </c>
      <c r="D6" s="9" t="s">
        <v>197</v>
      </c>
      <c r="E6" s="11">
        <v>82.4</v>
      </c>
      <c r="F6" s="11">
        <f>ROUND(E6*0.6,2)</f>
        <v>49.44</v>
      </c>
      <c r="G6" s="12" t="s">
        <v>18</v>
      </c>
      <c r="H6" s="13"/>
    </row>
    <row r="7" spans="1:8" ht="14.25">
      <c r="A7" s="66"/>
      <c r="B7" s="66"/>
      <c r="C7" s="66"/>
      <c r="D7" s="66"/>
      <c r="E7" s="66"/>
      <c r="F7" s="66"/>
      <c r="G7" s="66"/>
      <c r="H7" s="66"/>
    </row>
  </sheetData>
  <mergeCells count="2">
    <mergeCell ref="A1:H1"/>
    <mergeCell ref="A7:H7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4" sqref="F14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33" t="s">
        <v>8</v>
      </c>
      <c r="B4" s="34" t="s">
        <v>174</v>
      </c>
      <c r="C4" s="35" t="s">
        <v>175</v>
      </c>
      <c r="D4" s="35" t="s">
        <v>176</v>
      </c>
      <c r="E4" s="11">
        <v>93</v>
      </c>
      <c r="F4" s="11">
        <f aca="true" t="shared" si="0" ref="F4:F11">ROUND(E4*0.6,2)</f>
        <v>55.8</v>
      </c>
      <c r="G4" s="12" t="s">
        <v>12</v>
      </c>
      <c r="H4" s="13"/>
    </row>
    <row r="5" spans="1:8" s="1" customFormat="1" ht="21" customHeight="1">
      <c r="A5" s="33" t="s">
        <v>8</v>
      </c>
      <c r="B5" s="34" t="s">
        <v>174</v>
      </c>
      <c r="C5" s="35" t="s">
        <v>177</v>
      </c>
      <c r="D5" s="35" t="s">
        <v>178</v>
      </c>
      <c r="E5" s="11">
        <v>92.2</v>
      </c>
      <c r="F5" s="11">
        <f t="shared" si="0"/>
        <v>55.32</v>
      </c>
      <c r="G5" s="12" t="s">
        <v>15</v>
      </c>
      <c r="H5" s="13"/>
    </row>
    <row r="6" spans="1:8" s="1" customFormat="1" ht="21" customHeight="1">
      <c r="A6" s="33" t="s">
        <v>8</v>
      </c>
      <c r="B6" s="34" t="s">
        <v>174</v>
      </c>
      <c r="C6" s="35" t="s">
        <v>179</v>
      </c>
      <c r="D6" s="35" t="s">
        <v>180</v>
      </c>
      <c r="E6" s="11">
        <v>89.4</v>
      </c>
      <c r="F6" s="11">
        <f t="shared" si="0"/>
        <v>53.64</v>
      </c>
      <c r="G6" s="12" t="s">
        <v>18</v>
      </c>
      <c r="H6" s="13"/>
    </row>
    <row r="7" spans="1:8" s="1" customFormat="1" ht="21" customHeight="1">
      <c r="A7" s="33" t="s">
        <v>8</v>
      </c>
      <c r="B7" s="34" t="s">
        <v>174</v>
      </c>
      <c r="C7" s="35" t="s">
        <v>181</v>
      </c>
      <c r="D7" s="35" t="s">
        <v>182</v>
      </c>
      <c r="E7" s="11">
        <v>86.2</v>
      </c>
      <c r="F7" s="11">
        <f t="shared" si="0"/>
        <v>51.72</v>
      </c>
      <c r="G7" s="12" t="s">
        <v>21</v>
      </c>
      <c r="H7" s="13"/>
    </row>
    <row r="8" spans="1:8" s="1" customFormat="1" ht="21" customHeight="1">
      <c r="A8" s="33" t="s">
        <v>8</v>
      </c>
      <c r="B8" s="34" t="s">
        <v>174</v>
      </c>
      <c r="C8" s="35" t="s">
        <v>183</v>
      </c>
      <c r="D8" s="35" t="s">
        <v>184</v>
      </c>
      <c r="E8" s="11">
        <v>85.4</v>
      </c>
      <c r="F8" s="11">
        <f t="shared" si="0"/>
        <v>51.24</v>
      </c>
      <c r="G8" s="12" t="s">
        <v>24</v>
      </c>
      <c r="H8" s="13"/>
    </row>
    <row r="9" spans="1:8" s="1" customFormat="1" ht="21" customHeight="1">
      <c r="A9" s="33" t="s">
        <v>8</v>
      </c>
      <c r="B9" s="34" t="s">
        <v>174</v>
      </c>
      <c r="C9" s="35" t="s">
        <v>185</v>
      </c>
      <c r="D9" s="35" t="s">
        <v>186</v>
      </c>
      <c r="E9" s="11">
        <v>84.2</v>
      </c>
      <c r="F9" s="11">
        <f t="shared" si="0"/>
        <v>50.52</v>
      </c>
      <c r="G9" s="12" t="s">
        <v>27</v>
      </c>
      <c r="H9" s="13"/>
    </row>
    <row r="10" spans="1:8" s="1" customFormat="1" ht="21" customHeight="1">
      <c r="A10" s="33" t="s">
        <v>8</v>
      </c>
      <c r="B10" s="34" t="s">
        <v>174</v>
      </c>
      <c r="C10" s="35" t="s">
        <v>187</v>
      </c>
      <c r="D10" s="35" t="s">
        <v>188</v>
      </c>
      <c r="E10" s="11">
        <v>82.4</v>
      </c>
      <c r="F10" s="11">
        <f t="shared" si="0"/>
        <v>49.44</v>
      </c>
      <c r="G10" s="12" t="s">
        <v>30</v>
      </c>
      <c r="H10" s="13"/>
    </row>
    <row r="11" spans="1:8" s="1" customFormat="1" ht="21" customHeight="1">
      <c r="A11" s="33" t="s">
        <v>8</v>
      </c>
      <c r="B11" s="34" t="s">
        <v>174</v>
      </c>
      <c r="C11" s="35" t="s">
        <v>189</v>
      </c>
      <c r="D11" s="35" t="s">
        <v>190</v>
      </c>
      <c r="E11" s="11">
        <v>80</v>
      </c>
      <c r="F11" s="11">
        <f t="shared" si="0"/>
        <v>48</v>
      </c>
      <c r="G11" s="12" t="s">
        <v>33</v>
      </c>
      <c r="H11" s="13"/>
    </row>
    <row r="12" spans="1:8" s="1" customFormat="1" ht="21" customHeight="1">
      <c r="A12" s="33" t="s">
        <v>8</v>
      </c>
      <c r="B12" s="34" t="s">
        <v>174</v>
      </c>
      <c r="C12" s="35"/>
      <c r="D12" s="35" t="s">
        <v>191</v>
      </c>
      <c r="E12" s="61" t="s">
        <v>350</v>
      </c>
      <c r="F12" s="61"/>
      <c r="G12" s="61"/>
      <c r="H12" s="61"/>
    </row>
  </sheetData>
  <autoFilter ref="A3:H12"/>
  <mergeCells count="2">
    <mergeCell ref="A1:H1"/>
    <mergeCell ref="E12:H12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19" sqref="E19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37" t="s">
        <v>248</v>
      </c>
      <c r="B4" s="38" t="s">
        <v>249</v>
      </c>
      <c r="C4" s="39" t="s">
        <v>250</v>
      </c>
      <c r="D4" s="39" t="s">
        <v>251</v>
      </c>
      <c r="E4" s="11">
        <v>91.6</v>
      </c>
      <c r="F4" s="11">
        <f>ROUND(E4*0.6,2)</f>
        <v>54.96</v>
      </c>
      <c r="G4" s="12" t="s">
        <v>12</v>
      </c>
      <c r="H4" s="13"/>
    </row>
    <row r="5" spans="1:8" s="1" customFormat="1" ht="21" customHeight="1">
      <c r="A5" s="37" t="s">
        <v>248</v>
      </c>
      <c r="B5" s="38" t="s">
        <v>249</v>
      </c>
      <c r="C5" s="39" t="s">
        <v>252</v>
      </c>
      <c r="D5" s="39" t="s">
        <v>253</v>
      </c>
      <c r="E5" s="11">
        <v>91.2</v>
      </c>
      <c r="F5" s="11">
        <f>ROUND(E5*0.6,2)</f>
        <v>54.72</v>
      </c>
      <c r="G5" s="12" t="s">
        <v>15</v>
      </c>
      <c r="H5" s="13"/>
    </row>
    <row r="6" spans="1:8" s="1" customFormat="1" ht="21" customHeight="1">
      <c r="A6" s="37" t="s">
        <v>248</v>
      </c>
      <c r="B6" s="38" t="s">
        <v>249</v>
      </c>
      <c r="C6" s="39" t="s">
        <v>254</v>
      </c>
      <c r="D6" s="39" t="s">
        <v>255</v>
      </c>
      <c r="E6" s="11">
        <v>90</v>
      </c>
      <c r="F6" s="11">
        <f>ROUND(E6*0.6,2)</f>
        <v>54</v>
      </c>
      <c r="G6" s="12" t="s">
        <v>18</v>
      </c>
      <c r="H6" s="13"/>
    </row>
    <row r="7" spans="1:8" s="1" customFormat="1" ht="21" customHeight="1">
      <c r="A7"/>
      <c r="B7"/>
      <c r="C7"/>
      <c r="D7"/>
      <c r="E7"/>
      <c r="F7"/>
      <c r="G7"/>
      <c r="H7"/>
    </row>
    <row r="8" spans="1:8" s="1" customFormat="1" ht="21" customHeight="1">
      <c r="A8"/>
      <c r="B8"/>
      <c r="C8"/>
      <c r="D8"/>
      <c r="E8"/>
      <c r="F8"/>
      <c r="G8"/>
      <c r="H8"/>
    </row>
    <row r="9" spans="1:8" s="1" customFormat="1" ht="21" customHeight="1">
      <c r="A9"/>
      <c r="B9"/>
      <c r="C9"/>
      <c r="D9"/>
      <c r="E9"/>
      <c r="F9"/>
      <c r="G9"/>
      <c r="H9"/>
    </row>
    <row r="10" spans="1:8" s="1" customFormat="1" ht="21" customHeight="1">
      <c r="A10"/>
      <c r="B10"/>
      <c r="C10"/>
      <c r="D10"/>
      <c r="E10"/>
      <c r="F10"/>
      <c r="G10"/>
      <c r="H10"/>
    </row>
    <row r="11" spans="1:8" s="1" customFormat="1" ht="21" customHeight="1">
      <c r="A11"/>
      <c r="B11"/>
      <c r="C11"/>
      <c r="D11"/>
      <c r="E11"/>
      <c r="F11"/>
      <c r="G11"/>
      <c r="H11"/>
    </row>
  </sheetData>
  <autoFilter ref="A3:H6"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1" sqref="D11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31.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18" t="s">
        <v>248</v>
      </c>
      <c r="B4" s="8" t="s">
        <v>85</v>
      </c>
      <c r="C4" s="18" t="s">
        <v>297</v>
      </c>
      <c r="D4" s="18" t="s">
        <v>298</v>
      </c>
      <c r="E4" s="11">
        <v>92</v>
      </c>
      <c r="F4" s="11">
        <f>ROUND(E4*0.6,2)</f>
        <v>55.2</v>
      </c>
      <c r="G4" s="19">
        <v>1</v>
      </c>
      <c r="H4" s="13"/>
    </row>
    <row r="5" spans="1:8" s="1" customFormat="1" ht="21" customHeight="1">
      <c r="A5" s="18" t="s">
        <v>248</v>
      </c>
      <c r="B5" s="8" t="s">
        <v>85</v>
      </c>
      <c r="C5" s="18" t="s">
        <v>299</v>
      </c>
      <c r="D5" s="18" t="s">
        <v>300</v>
      </c>
      <c r="E5" s="11">
        <v>88.2</v>
      </c>
      <c r="F5" s="11">
        <f>ROUND(E5*0.6,2)</f>
        <v>52.92</v>
      </c>
      <c r="G5" s="19">
        <v>2</v>
      </c>
      <c r="H5" s="13"/>
    </row>
    <row r="6" spans="1:8" s="1" customFormat="1" ht="21" customHeight="1">
      <c r="A6" s="18" t="s">
        <v>248</v>
      </c>
      <c r="B6" s="8" t="s">
        <v>85</v>
      </c>
      <c r="C6" s="18" t="s">
        <v>301</v>
      </c>
      <c r="D6" s="18" t="s">
        <v>302</v>
      </c>
      <c r="E6" s="11">
        <v>86.8</v>
      </c>
      <c r="F6" s="11">
        <f>ROUND(E6*0.6,2)</f>
        <v>52.08</v>
      </c>
      <c r="G6" s="19">
        <v>3</v>
      </c>
      <c r="H6" s="13"/>
    </row>
  </sheetData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00390625" defaultRowHeight="14.25"/>
  <cols>
    <col min="1" max="1" width="11.75390625" style="0" customWidth="1"/>
    <col min="3" max="3" width="11.50390625" style="0" customWidth="1"/>
    <col min="4" max="4" width="7.50390625" style="0" customWidth="1"/>
    <col min="5" max="5" width="13.25390625" style="0" customWidth="1"/>
    <col min="6" max="6" width="16.50390625" style="0" customWidth="1"/>
    <col min="7" max="7" width="5.125" style="0" customWidth="1"/>
  </cols>
  <sheetData>
    <row r="1" spans="1:8" ht="21.7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8" t="s">
        <v>218</v>
      </c>
      <c r="B4" s="14" t="s">
        <v>9</v>
      </c>
      <c r="C4" s="9" t="s">
        <v>219</v>
      </c>
      <c r="D4" s="9" t="s">
        <v>220</v>
      </c>
      <c r="E4" s="24">
        <v>92.2</v>
      </c>
      <c r="F4" s="11">
        <f>ROUND(E4*0.6,2)</f>
        <v>55.32</v>
      </c>
      <c r="G4" s="12" t="s">
        <v>12</v>
      </c>
      <c r="H4" s="13"/>
    </row>
    <row r="5" spans="1:8" s="1" customFormat="1" ht="21" customHeight="1">
      <c r="A5" s="8" t="s">
        <v>218</v>
      </c>
      <c r="B5" s="14" t="s">
        <v>9</v>
      </c>
      <c r="C5" s="9" t="s">
        <v>221</v>
      </c>
      <c r="D5" s="9" t="s">
        <v>222</v>
      </c>
      <c r="E5" s="24">
        <v>90.6</v>
      </c>
      <c r="F5" s="11">
        <f>ROUND(E5*0.6,2)</f>
        <v>54.36</v>
      </c>
      <c r="G5" s="12" t="s">
        <v>15</v>
      </c>
      <c r="H5" s="13"/>
    </row>
    <row r="6" spans="1:8" s="1" customFormat="1" ht="21" customHeight="1">
      <c r="A6" s="8" t="s">
        <v>218</v>
      </c>
      <c r="B6" s="14" t="s">
        <v>9</v>
      </c>
      <c r="C6" s="9" t="s">
        <v>223</v>
      </c>
      <c r="D6" s="9" t="s">
        <v>224</v>
      </c>
      <c r="E6" s="24">
        <v>85.4</v>
      </c>
      <c r="F6" s="11">
        <f>ROUND(E6*0.6,2)</f>
        <v>51.24</v>
      </c>
      <c r="G6" s="12" t="s">
        <v>18</v>
      </c>
      <c r="H6" s="13"/>
    </row>
    <row r="7" spans="1:8" ht="14.25">
      <c r="A7" s="66"/>
      <c r="B7" s="66"/>
      <c r="C7" s="66"/>
      <c r="D7" s="66"/>
      <c r="E7" s="66"/>
      <c r="F7" s="66"/>
      <c r="G7" s="66"/>
      <c r="H7" s="66"/>
    </row>
  </sheetData>
  <mergeCells count="2">
    <mergeCell ref="A1:H1"/>
    <mergeCell ref="A7:H7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00390625" defaultRowHeight="14.25"/>
  <cols>
    <col min="1" max="1" width="11.75390625" style="0" customWidth="1"/>
    <col min="3" max="3" width="11.50390625" style="0" customWidth="1"/>
    <col min="4" max="4" width="7.50390625" style="0" customWidth="1"/>
    <col min="5" max="5" width="13.25390625" style="0" customWidth="1"/>
    <col min="6" max="6" width="16.50390625" style="0" customWidth="1"/>
    <col min="7" max="7" width="5.125" style="0" customWidth="1"/>
  </cols>
  <sheetData>
    <row r="1" spans="1:8" ht="21.7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8" t="s">
        <v>225</v>
      </c>
      <c r="B4" s="14" t="s">
        <v>9</v>
      </c>
      <c r="C4" s="9" t="s">
        <v>226</v>
      </c>
      <c r="D4" s="9" t="s">
        <v>227</v>
      </c>
      <c r="E4" s="24">
        <v>94</v>
      </c>
      <c r="F4" s="11">
        <f>ROUND(E4*0.6,2)</f>
        <v>56.4</v>
      </c>
      <c r="G4" s="12" t="s">
        <v>12</v>
      </c>
      <c r="H4" s="13"/>
    </row>
    <row r="5" spans="1:8" s="1" customFormat="1" ht="21" customHeight="1">
      <c r="A5" s="8" t="s">
        <v>225</v>
      </c>
      <c r="B5" s="14" t="s">
        <v>9</v>
      </c>
      <c r="C5" s="9" t="s">
        <v>228</v>
      </c>
      <c r="D5" s="9" t="s">
        <v>229</v>
      </c>
      <c r="E5" s="24">
        <v>90.8</v>
      </c>
      <c r="F5" s="11">
        <f>ROUND(E5*0.6,2)</f>
        <v>54.48</v>
      </c>
      <c r="G5" s="12" t="s">
        <v>15</v>
      </c>
      <c r="H5" s="13"/>
    </row>
    <row r="6" spans="1:8" s="1" customFormat="1" ht="21" customHeight="1">
      <c r="A6" s="8" t="s">
        <v>225</v>
      </c>
      <c r="B6" s="14" t="s">
        <v>9</v>
      </c>
      <c r="C6" s="9" t="s">
        <v>230</v>
      </c>
      <c r="D6" s="9" t="s">
        <v>231</v>
      </c>
      <c r="E6" s="24">
        <v>90</v>
      </c>
      <c r="F6" s="11">
        <f>ROUND(E6*0.6,2)</f>
        <v>54</v>
      </c>
      <c r="G6" s="12" t="s">
        <v>18</v>
      </c>
      <c r="H6" s="13"/>
    </row>
    <row r="7" spans="1:8" ht="14.25">
      <c r="A7" s="66"/>
      <c r="B7" s="66"/>
      <c r="C7" s="66"/>
      <c r="D7" s="66"/>
      <c r="E7" s="66"/>
      <c r="F7" s="66"/>
      <c r="G7" s="66"/>
      <c r="H7" s="66"/>
    </row>
  </sheetData>
  <mergeCells count="2">
    <mergeCell ref="A1:H1"/>
    <mergeCell ref="A7:H7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H1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31.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18" t="s">
        <v>146</v>
      </c>
      <c r="B4" s="8" t="s">
        <v>85</v>
      </c>
      <c r="C4" s="18" t="s">
        <v>303</v>
      </c>
      <c r="D4" s="18" t="s">
        <v>304</v>
      </c>
      <c r="E4" s="11">
        <v>88.6</v>
      </c>
      <c r="F4" s="11">
        <f>ROUND(E4*0.6,2)</f>
        <v>53.16</v>
      </c>
      <c r="G4" s="19">
        <v>1</v>
      </c>
      <c r="H4" s="13"/>
    </row>
    <row r="5" spans="1:8" s="1" customFormat="1" ht="21" customHeight="1">
      <c r="A5" s="18" t="s">
        <v>146</v>
      </c>
      <c r="B5" s="8" t="s">
        <v>85</v>
      </c>
      <c r="C5" s="18" t="s">
        <v>305</v>
      </c>
      <c r="D5" s="18" t="s">
        <v>306</v>
      </c>
      <c r="E5" s="11">
        <v>86.8</v>
      </c>
      <c r="F5" s="11">
        <f>ROUND(E5*0.6,2)</f>
        <v>52.08</v>
      </c>
      <c r="G5" s="19">
        <v>2</v>
      </c>
      <c r="H5" s="13"/>
    </row>
    <row r="6" spans="1:8" s="1" customFormat="1" ht="21" customHeight="1">
      <c r="A6" s="18" t="s">
        <v>146</v>
      </c>
      <c r="B6" s="8" t="s">
        <v>85</v>
      </c>
      <c r="C6" s="18" t="s">
        <v>307</v>
      </c>
      <c r="D6" s="18" t="s">
        <v>308</v>
      </c>
      <c r="E6" s="11">
        <v>83.4</v>
      </c>
      <c r="F6" s="11">
        <f>ROUND(E6*0.6,2)</f>
        <v>50.04</v>
      </c>
      <c r="G6" s="19">
        <v>3</v>
      </c>
      <c r="H6" s="13"/>
    </row>
  </sheetData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H1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25" t="s">
        <v>0</v>
      </c>
      <c r="B3" s="25" t="s">
        <v>1</v>
      </c>
      <c r="C3" s="25" t="s">
        <v>6</v>
      </c>
      <c r="D3" s="25" t="s">
        <v>2</v>
      </c>
      <c r="E3" s="26" t="s">
        <v>3</v>
      </c>
      <c r="F3" s="26" t="s">
        <v>7</v>
      </c>
      <c r="G3" s="27" t="s">
        <v>4</v>
      </c>
      <c r="H3" s="6" t="s">
        <v>5</v>
      </c>
    </row>
    <row r="4" spans="1:8" s="1" customFormat="1" ht="21" customHeight="1">
      <c r="A4" s="28" t="s">
        <v>146</v>
      </c>
      <c r="B4" s="29" t="s">
        <v>142</v>
      </c>
      <c r="C4" s="30" t="s">
        <v>147</v>
      </c>
      <c r="D4" s="30" t="s">
        <v>148</v>
      </c>
      <c r="E4" s="11">
        <v>86.8</v>
      </c>
      <c r="F4" s="11">
        <f>ROUND(E4*0.6,2)</f>
        <v>52.08</v>
      </c>
      <c r="G4" s="12" t="s">
        <v>12</v>
      </c>
      <c r="H4" s="31"/>
    </row>
    <row r="5" spans="1:8" s="1" customFormat="1" ht="21" customHeight="1">
      <c r="A5" s="28" t="s">
        <v>146</v>
      </c>
      <c r="B5" s="29" t="s">
        <v>142</v>
      </c>
      <c r="C5" s="30" t="s">
        <v>149</v>
      </c>
      <c r="D5" s="30" t="s">
        <v>150</v>
      </c>
      <c r="E5" s="11">
        <v>85.2</v>
      </c>
      <c r="F5" s="11">
        <f>ROUND(E5*0.6,2)</f>
        <v>51.12</v>
      </c>
      <c r="G5" s="12" t="s">
        <v>15</v>
      </c>
      <c r="H5" s="31"/>
    </row>
    <row r="6" spans="1:8" s="1" customFormat="1" ht="21" customHeight="1">
      <c r="A6" s="28" t="s">
        <v>146</v>
      </c>
      <c r="B6" s="29" t="s">
        <v>142</v>
      </c>
      <c r="C6" s="30" t="s">
        <v>151</v>
      </c>
      <c r="D6" s="30" t="s">
        <v>152</v>
      </c>
      <c r="E6" s="11">
        <v>83</v>
      </c>
      <c r="F6" s="11">
        <f>ROUND(E6*0.6,2)</f>
        <v>49.8</v>
      </c>
      <c r="G6" s="12" t="s">
        <v>18</v>
      </c>
      <c r="H6" s="31"/>
    </row>
  </sheetData>
  <autoFilter ref="A3:H6"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3"/>
    </sheetView>
  </sheetViews>
  <sheetFormatPr defaultColWidth="9.00390625" defaultRowHeight="14.25"/>
  <cols>
    <col min="1" max="1" width="18.75390625" style="0" customWidth="1"/>
    <col min="2" max="2" width="13.00390625" style="0" customWidth="1"/>
    <col min="3" max="3" width="12.25390625" style="0" customWidth="1"/>
    <col min="4" max="4" width="13.50390625" style="0" customWidth="1"/>
    <col min="5" max="5" width="10.625" style="0" customWidth="1"/>
    <col min="6" max="6" width="10.50390625" style="0" customWidth="1"/>
  </cols>
  <sheetData>
    <row r="1" spans="1:6" ht="20.25">
      <c r="A1" s="60" t="s">
        <v>84</v>
      </c>
      <c r="B1" s="60"/>
      <c r="C1" s="60"/>
      <c r="D1" s="60"/>
      <c r="E1" s="60"/>
      <c r="F1" s="60"/>
    </row>
    <row r="2" spans="1:5" ht="10.5" customHeight="1">
      <c r="A2" s="2"/>
      <c r="B2" s="3"/>
      <c r="C2" s="3"/>
      <c r="D2" s="3"/>
      <c r="E2" s="4"/>
    </row>
    <row r="3" spans="1:6" ht="33.75" customHeight="1">
      <c r="A3" s="5" t="s">
        <v>0</v>
      </c>
      <c r="B3" s="5" t="s">
        <v>1</v>
      </c>
      <c r="C3" s="5" t="s">
        <v>2</v>
      </c>
      <c r="D3" s="6" t="s">
        <v>3</v>
      </c>
      <c r="E3" s="7" t="s">
        <v>4</v>
      </c>
      <c r="F3" s="6" t="s">
        <v>5</v>
      </c>
    </row>
    <row r="4" spans="1:6" s="1" customFormat="1" ht="21" customHeight="1">
      <c r="A4" s="15" t="s">
        <v>146</v>
      </c>
      <c r="B4" s="8" t="s">
        <v>201</v>
      </c>
      <c r="C4" s="9" t="s">
        <v>202</v>
      </c>
      <c r="D4" s="36">
        <v>91.6</v>
      </c>
      <c r="E4" s="12" t="s">
        <v>12</v>
      </c>
      <c r="F4" s="13"/>
    </row>
    <row r="5" spans="1:6" s="1" customFormat="1" ht="21" customHeight="1">
      <c r="A5" s="15" t="s">
        <v>146</v>
      </c>
      <c r="B5" s="8" t="s">
        <v>201</v>
      </c>
      <c r="C5" s="9" t="s">
        <v>203</v>
      </c>
      <c r="D5" s="36">
        <v>90.6</v>
      </c>
      <c r="E5" s="12" t="s">
        <v>15</v>
      </c>
      <c r="F5" s="13"/>
    </row>
    <row r="6" spans="1:6" ht="21" customHeight="1">
      <c r="A6" s="15" t="s">
        <v>146</v>
      </c>
      <c r="B6" s="8" t="s">
        <v>201</v>
      </c>
      <c r="C6" s="9" t="s">
        <v>204</v>
      </c>
      <c r="D6" s="36">
        <v>85.4</v>
      </c>
      <c r="E6" s="12" t="s">
        <v>18</v>
      </c>
      <c r="F6" s="13"/>
    </row>
  </sheetData>
  <mergeCells count="1">
    <mergeCell ref="A1:F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12" sqref="E12"/>
    </sheetView>
  </sheetViews>
  <sheetFormatPr defaultColWidth="9.00390625" defaultRowHeight="14.25"/>
  <cols>
    <col min="1" max="1" width="11.75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8.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3.5" customHeight="1">
      <c r="A2" s="2"/>
      <c r="B2" s="3"/>
      <c r="C2" s="3"/>
      <c r="D2" s="3"/>
      <c r="E2" s="3"/>
      <c r="F2" s="3"/>
      <c r="G2" s="4"/>
    </row>
    <row r="3" spans="1:8" ht="28.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37" t="s">
        <v>146</v>
      </c>
      <c r="B4" s="38" t="s">
        <v>257</v>
      </c>
      <c r="C4" s="39" t="s">
        <v>279</v>
      </c>
      <c r="D4" s="35" t="s">
        <v>280</v>
      </c>
      <c r="E4" s="40">
        <v>86.6</v>
      </c>
      <c r="F4" s="40">
        <f>ROUND(E4*0.6,2)</f>
        <v>51.96</v>
      </c>
      <c r="G4" s="41" t="s">
        <v>12</v>
      </c>
      <c r="H4" s="42"/>
    </row>
    <row r="5" spans="1:8" s="1" customFormat="1" ht="21" customHeight="1">
      <c r="A5" s="37" t="s">
        <v>146</v>
      </c>
      <c r="B5" s="38" t="s">
        <v>257</v>
      </c>
      <c r="C5" s="39" t="s">
        <v>281</v>
      </c>
      <c r="D5" s="35" t="s">
        <v>282</v>
      </c>
      <c r="E5" s="40">
        <v>83.6</v>
      </c>
      <c r="F5" s="40">
        <f>ROUND(E5*0.6,2)</f>
        <v>50.16</v>
      </c>
      <c r="G5" s="41" t="s">
        <v>15</v>
      </c>
      <c r="H5" s="42"/>
    </row>
    <row r="6" spans="1:8" s="1" customFormat="1" ht="21" customHeight="1">
      <c r="A6" s="37" t="s">
        <v>285</v>
      </c>
      <c r="B6" s="38" t="s">
        <v>257</v>
      </c>
      <c r="C6" s="39" t="s">
        <v>283</v>
      </c>
      <c r="D6" s="35" t="s">
        <v>284</v>
      </c>
      <c r="E6" s="40">
        <v>83.4</v>
      </c>
      <c r="F6" s="40">
        <f>ROUND(E6*0.6,2)</f>
        <v>50.04</v>
      </c>
      <c r="G6" s="41" t="s">
        <v>18</v>
      </c>
      <c r="H6" s="42"/>
    </row>
    <row r="7" spans="1:8" s="1" customFormat="1" ht="21" customHeight="1">
      <c r="A7"/>
      <c r="B7"/>
      <c r="C7"/>
      <c r="D7"/>
      <c r="E7"/>
      <c r="F7"/>
      <c r="G7"/>
      <c r="H7"/>
    </row>
    <row r="8" spans="1:8" s="1" customFormat="1" ht="21" customHeight="1">
      <c r="A8"/>
      <c r="B8"/>
      <c r="C8"/>
      <c r="D8"/>
      <c r="E8"/>
      <c r="F8"/>
      <c r="G8"/>
      <c r="H8"/>
    </row>
    <row r="9" spans="1:8" s="1" customFormat="1" ht="21" customHeight="1">
      <c r="A9"/>
      <c r="B9"/>
      <c r="C9"/>
      <c r="D9"/>
      <c r="E9"/>
      <c r="F9"/>
      <c r="G9"/>
      <c r="H9"/>
    </row>
    <row r="10" spans="1:8" s="1" customFormat="1" ht="21" customHeight="1">
      <c r="A10"/>
      <c r="B10"/>
      <c r="C10"/>
      <c r="D10"/>
      <c r="E10"/>
      <c r="F10"/>
      <c r="G10"/>
      <c r="H10"/>
    </row>
    <row r="11" spans="1:8" s="1" customFormat="1" ht="21" customHeight="1">
      <c r="A11"/>
      <c r="B11"/>
      <c r="C11"/>
      <c r="D11"/>
      <c r="E11"/>
      <c r="F11"/>
      <c r="G11"/>
      <c r="H11"/>
    </row>
    <row r="12" spans="1:8" s="1" customFormat="1" ht="21" customHeight="1">
      <c r="A12"/>
      <c r="B12"/>
      <c r="C12"/>
      <c r="D12"/>
      <c r="E12"/>
      <c r="F12"/>
      <c r="G12"/>
      <c r="H12"/>
    </row>
  </sheetData>
  <autoFilter ref="A3:H6"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K35" sqref="K35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345</v>
      </c>
      <c r="F3" s="6" t="s">
        <v>346</v>
      </c>
      <c r="G3" s="7" t="s">
        <v>4</v>
      </c>
      <c r="H3" s="6" t="s">
        <v>5</v>
      </c>
    </row>
    <row r="4" spans="1:8" s="1" customFormat="1" ht="21" customHeight="1">
      <c r="A4" s="8" t="s">
        <v>338</v>
      </c>
      <c r="B4" s="8" t="s">
        <v>119</v>
      </c>
      <c r="C4" s="9" t="s">
        <v>339</v>
      </c>
      <c r="D4" s="9" t="s">
        <v>340</v>
      </c>
      <c r="E4" s="24">
        <v>91.8</v>
      </c>
      <c r="F4" s="24">
        <f>ROUND(E4*0.6,2)</f>
        <v>55.08</v>
      </c>
      <c r="G4" s="51" t="s">
        <v>347</v>
      </c>
      <c r="H4" s="13"/>
    </row>
    <row r="5" spans="1:8" s="1" customFormat="1" ht="21" customHeight="1">
      <c r="A5" s="8" t="s">
        <v>338</v>
      </c>
      <c r="B5" s="8" t="s">
        <v>119</v>
      </c>
      <c r="C5" s="9" t="s">
        <v>341</v>
      </c>
      <c r="D5" s="9" t="s">
        <v>342</v>
      </c>
      <c r="E5" s="24">
        <v>90.2</v>
      </c>
      <c r="F5" s="24">
        <f>ROUND(E5*0.6,2)</f>
        <v>54.12</v>
      </c>
      <c r="G5" s="51" t="s">
        <v>348</v>
      </c>
      <c r="H5" s="13"/>
    </row>
    <row r="6" spans="1:8" s="1" customFormat="1" ht="21" customHeight="1">
      <c r="A6" s="8" t="s">
        <v>338</v>
      </c>
      <c r="B6" s="8" t="s">
        <v>119</v>
      </c>
      <c r="C6" s="9" t="s">
        <v>343</v>
      </c>
      <c r="D6" s="9" t="s">
        <v>344</v>
      </c>
      <c r="E6" s="24">
        <v>87.2</v>
      </c>
      <c r="F6" s="24">
        <f>ROUND(E6*0.6,2)</f>
        <v>52.32</v>
      </c>
      <c r="G6" s="51" t="s">
        <v>349</v>
      </c>
      <c r="H6" s="13"/>
    </row>
  </sheetData>
  <sheetProtection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9" sqref="F9"/>
    </sheetView>
  </sheetViews>
  <sheetFormatPr defaultColWidth="9.00390625" defaultRowHeight="14.25"/>
  <cols>
    <col min="1" max="1" width="11.75390625" style="0" customWidth="1"/>
    <col min="3" max="3" width="11.50390625" style="0" customWidth="1"/>
    <col min="4" max="4" width="7.50390625" style="0" customWidth="1"/>
    <col min="5" max="5" width="13.25390625" style="0" customWidth="1"/>
    <col min="6" max="6" width="16.50390625" style="0" customWidth="1"/>
    <col min="7" max="7" width="5.125" style="0" customWidth="1"/>
  </cols>
  <sheetData>
    <row r="1" spans="1:8" ht="21.7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8" t="s">
        <v>232</v>
      </c>
      <c r="B4" s="14" t="s">
        <v>9</v>
      </c>
      <c r="C4" s="9" t="s">
        <v>233</v>
      </c>
      <c r="D4" s="9" t="s">
        <v>234</v>
      </c>
      <c r="E4" s="24">
        <v>93</v>
      </c>
      <c r="F4" s="11">
        <f>ROUND(E4*0.6,2)</f>
        <v>55.8</v>
      </c>
      <c r="G4" s="12" t="s">
        <v>12</v>
      </c>
      <c r="H4" s="13"/>
    </row>
    <row r="5" spans="1:8" s="1" customFormat="1" ht="21" customHeight="1">
      <c r="A5" s="8" t="s">
        <v>232</v>
      </c>
      <c r="B5" s="14" t="s">
        <v>9</v>
      </c>
      <c r="C5" s="9" t="s">
        <v>235</v>
      </c>
      <c r="D5" s="9" t="s">
        <v>236</v>
      </c>
      <c r="E5" s="24">
        <v>90.2</v>
      </c>
      <c r="F5" s="11">
        <f>ROUND(E5*0.6,2)</f>
        <v>54.12</v>
      </c>
      <c r="G5" s="12" t="s">
        <v>15</v>
      </c>
      <c r="H5" s="13"/>
    </row>
    <row r="6" spans="1:8" s="1" customFormat="1" ht="21" customHeight="1">
      <c r="A6" s="8" t="s">
        <v>232</v>
      </c>
      <c r="B6" s="14" t="s">
        <v>9</v>
      </c>
      <c r="C6" s="9" t="s">
        <v>237</v>
      </c>
      <c r="D6" s="9" t="s">
        <v>238</v>
      </c>
      <c r="E6" s="24">
        <v>88.4</v>
      </c>
      <c r="F6" s="11">
        <f>ROUND(E6*0.6,2)</f>
        <v>53.04</v>
      </c>
      <c r="G6" s="12" t="s">
        <v>18</v>
      </c>
      <c r="H6" s="13"/>
    </row>
    <row r="7" spans="1:8" ht="14.25">
      <c r="A7" s="66"/>
      <c r="B7" s="66"/>
      <c r="C7" s="66"/>
      <c r="D7" s="66"/>
      <c r="E7" s="66"/>
      <c r="F7" s="66"/>
      <c r="G7" s="66"/>
      <c r="H7" s="66"/>
    </row>
  </sheetData>
  <mergeCells count="2">
    <mergeCell ref="A1:H1"/>
    <mergeCell ref="A7:H7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18" sqref="E18:H18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31.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18" t="s">
        <v>8</v>
      </c>
      <c r="B4" s="8" t="s">
        <v>85</v>
      </c>
      <c r="C4" s="18" t="s">
        <v>86</v>
      </c>
      <c r="D4" s="18" t="s">
        <v>87</v>
      </c>
      <c r="E4" s="11">
        <v>90</v>
      </c>
      <c r="F4" s="11">
        <f>ROUND(E4*0.6,2)</f>
        <v>54</v>
      </c>
      <c r="G4" s="19">
        <v>1</v>
      </c>
      <c r="H4" s="13"/>
    </row>
    <row r="5" spans="1:8" s="1" customFormat="1" ht="21" customHeight="1">
      <c r="A5" s="18" t="s">
        <v>8</v>
      </c>
      <c r="B5" s="8" t="s">
        <v>85</v>
      </c>
      <c r="C5" s="18" t="s">
        <v>88</v>
      </c>
      <c r="D5" s="18" t="s">
        <v>89</v>
      </c>
      <c r="E5" s="11">
        <v>90</v>
      </c>
      <c r="F5" s="11">
        <f>ROUND(E5*0.6,2)</f>
        <v>54</v>
      </c>
      <c r="G5" s="19">
        <v>2</v>
      </c>
      <c r="H5" s="13"/>
    </row>
    <row r="6" spans="1:8" s="1" customFormat="1" ht="21" customHeight="1">
      <c r="A6" s="18" t="s">
        <v>8</v>
      </c>
      <c r="B6" s="8" t="s">
        <v>85</v>
      </c>
      <c r="C6" s="18" t="s">
        <v>90</v>
      </c>
      <c r="D6" s="18" t="s">
        <v>91</v>
      </c>
      <c r="E6" s="11">
        <v>89.6</v>
      </c>
      <c r="F6" s="11">
        <f>ROUND(E6*0.6,2)</f>
        <v>53.76</v>
      </c>
      <c r="G6" s="19">
        <v>3</v>
      </c>
      <c r="H6" s="13"/>
    </row>
    <row r="7" spans="1:8" s="1" customFormat="1" ht="21" customHeight="1">
      <c r="A7" s="18" t="s">
        <v>8</v>
      </c>
      <c r="B7" s="8" t="s">
        <v>85</v>
      </c>
      <c r="C7" s="18"/>
      <c r="D7" s="18" t="s">
        <v>92</v>
      </c>
      <c r="E7" s="11">
        <v>88.4</v>
      </c>
      <c r="F7" s="11"/>
      <c r="G7" s="19">
        <v>4</v>
      </c>
      <c r="H7" s="18" t="s">
        <v>286</v>
      </c>
    </row>
    <row r="8" spans="1:8" s="1" customFormat="1" ht="21" customHeight="1">
      <c r="A8" s="18" t="s">
        <v>8</v>
      </c>
      <c r="B8" s="8" t="s">
        <v>85</v>
      </c>
      <c r="C8" s="18" t="s">
        <v>93</v>
      </c>
      <c r="D8" s="18" t="s">
        <v>94</v>
      </c>
      <c r="E8" s="11">
        <v>87.6</v>
      </c>
      <c r="F8" s="11">
        <f aca="true" t="shared" si="0" ref="F8:F17">ROUND(E8*0.6,2)</f>
        <v>52.56</v>
      </c>
      <c r="G8" s="19">
        <v>5</v>
      </c>
      <c r="H8" s="13"/>
    </row>
    <row r="9" spans="1:8" s="1" customFormat="1" ht="21" customHeight="1">
      <c r="A9" s="18" t="s">
        <v>8</v>
      </c>
      <c r="B9" s="8" t="s">
        <v>85</v>
      </c>
      <c r="C9" s="18" t="s">
        <v>95</v>
      </c>
      <c r="D9" s="18" t="s">
        <v>96</v>
      </c>
      <c r="E9" s="11">
        <v>87.4</v>
      </c>
      <c r="F9" s="11">
        <f t="shared" si="0"/>
        <v>52.44</v>
      </c>
      <c r="G9" s="19">
        <v>6</v>
      </c>
      <c r="H9" s="13"/>
    </row>
    <row r="10" spans="1:8" s="1" customFormat="1" ht="21" customHeight="1">
      <c r="A10" s="18" t="s">
        <v>8</v>
      </c>
      <c r="B10" s="8" t="s">
        <v>85</v>
      </c>
      <c r="C10" s="18" t="s">
        <v>97</v>
      </c>
      <c r="D10" s="18" t="s">
        <v>98</v>
      </c>
      <c r="E10" s="11">
        <v>87.4</v>
      </c>
      <c r="F10" s="11">
        <f t="shared" si="0"/>
        <v>52.44</v>
      </c>
      <c r="G10" s="19">
        <v>6</v>
      </c>
      <c r="H10" s="13"/>
    </row>
    <row r="11" spans="1:8" s="1" customFormat="1" ht="21" customHeight="1">
      <c r="A11" s="18" t="s">
        <v>8</v>
      </c>
      <c r="B11" s="8" t="s">
        <v>85</v>
      </c>
      <c r="C11" s="18" t="s">
        <v>99</v>
      </c>
      <c r="D11" s="18" t="s">
        <v>100</v>
      </c>
      <c r="E11" s="11">
        <v>87</v>
      </c>
      <c r="F11" s="11">
        <f t="shared" si="0"/>
        <v>52.2</v>
      </c>
      <c r="G11" s="19">
        <v>8</v>
      </c>
      <c r="H11" s="13"/>
    </row>
    <row r="12" spans="1:8" s="1" customFormat="1" ht="21" customHeight="1">
      <c r="A12" s="18" t="s">
        <v>8</v>
      </c>
      <c r="B12" s="8" t="s">
        <v>85</v>
      </c>
      <c r="C12" s="18" t="s">
        <v>101</v>
      </c>
      <c r="D12" s="18" t="s">
        <v>102</v>
      </c>
      <c r="E12" s="11">
        <v>86.6</v>
      </c>
      <c r="F12" s="11">
        <f t="shared" si="0"/>
        <v>51.96</v>
      </c>
      <c r="G12" s="19">
        <v>9</v>
      </c>
      <c r="H12" s="13"/>
    </row>
    <row r="13" spans="1:8" s="1" customFormat="1" ht="21" customHeight="1">
      <c r="A13" s="18" t="s">
        <v>8</v>
      </c>
      <c r="B13" s="8" t="s">
        <v>85</v>
      </c>
      <c r="C13" s="18" t="s">
        <v>103</v>
      </c>
      <c r="D13" s="18" t="s">
        <v>104</v>
      </c>
      <c r="E13" s="11">
        <v>86.2</v>
      </c>
      <c r="F13" s="11">
        <f t="shared" si="0"/>
        <v>51.72</v>
      </c>
      <c r="G13" s="19">
        <v>10</v>
      </c>
      <c r="H13" s="13"/>
    </row>
    <row r="14" spans="1:8" s="1" customFormat="1" ht="21" customHeight="1">
      <c r="A14" s="18" t="s">
        <v>8</v>
      </c>
      <c r="B14" s="8" t="s">
        <v>85</v>
      </c>
      <c r="C14" s="18" t="s">
        <v>105</v>
      </c>
      <c r="D14" s="18" t="s">
        <v>106</v>
      </c>
      <c r="E14" s="11">
        <v>85</v>
      </c>
      <c r="F14" s="11">
        <f t="shared" si="0"/>
        <v>51</v>
      </c>
      <c r="G14" s="19">
        <v>11</v>
      </c>
      <c r="H14" s="13"/>
    </row>
    <row r="15" spans="1:8" s="1" customFormat="1" ht="21" customHeight="1">
      <c r="A15" s="18" t="s">
        <v>8</v>
      </c>
      <c r="B15" s="8" t="s">
        <v>85</v>
      </c>
      <c r="C15" s="18" t="s">
        <v>107</v>
      </c>
      <c r="D15" s="18" t="s">
        <v>108</v>
      </c>
      <c r="E15" s="11">
        <v>85</v>
      </c>
      <c r="F15" s="11">
        <f t="shared" si="0"/>
        <v>51</v>
      </c>
      <c r="G15" s="19">
        <v>11</v>
      </c>
      <c r="H15" s="13"/>
    </row>
    <row r="16" spans="1:8" s="1" customFormat="1" ht="21" customHeight="1">
      <c r="A16" s="18" t="s">
        <v>8</v>
      </c>
      <c r="B16" s="8" t="s">
        <v>85</v>
      </c>
      <c r="C16" s="18" t="s">
        <v>109</v>
      </c>
      <c r="D16" s="18" t="s">
        <v>110</v>
      </c>
      <c r="E16" s="11">
        <v>84.8</v>
      </c>
      <c r="F16" s="11">
        <f t="shared" si="0"/>
        <v>50.88</v>
      </c>
      <c r="G16" s="19">
        <v>13</v>
      </c>
      <c r="H16" s="13"/>
    </row>
    <row r="17" spans="1:8" s="1" customFormat="1" ht="21" customHeight="1">
      <c r="A17" s="18" t="s">
        <v>8</v>
      </c>
      <c r="B17" s="8" t="s">
        <v>85</v>
      </c>
      <c r="C17" s="18" t="s">
        <v>111</v>
      </c>
      <c r="D17" s="18" t="s">
        <v>112</v>
      </c>
      <c r="E17" s="11">
        <v>83.4</v>
      </c>
      <c r="F17" s="11">
        <f t="shared" si="0"/>
        <v>50.04</v>
      </c>
      <c r="G17" s="19">
        <v>14</v>
      </c>
      <c r="H17" s="13"/>
    </row>
    <row r="18" spans="1:8" s="1" customFormat="1" ht="21" customHeight="1">
      <c r="A18" s="18" t="s">
        <v>8</v>
      </c>
      <c r="B18" s="8" t="s">
        <v>85</v>
      </c>
      <c r="C18" s="18"/>
      <c r="D18" s="18" t="s">
        <v>113</v>
      </c>
      <c r="E18" s="62" t="s">
        <v>287</v>
      </c>
      <c r="F18" s="62"/>
      <c r="G18" s="62"/>
      <c r="H18" s="62"/>
    </row>
    <row r="19" spans="1:8" ht="21" customHeight="1">
      <c r="A19" s="18" t="s">
        <v>8</v>
      </c>
      <c r="B19" s="8" t="s">
        <v>85</v>
      </c>
      <c r="C19" s="18" t="s">
        <v>117</v>
      </c>
      <c r="D19" s="18" t="s">
        <v>118</v>
      </c>
      <c r="E19" s="62" t="s">
        <v>114</v>
      </c>
      <c r="F19" s="62"/>
      <c r="G19" s="62"/>
      <c r="H19" s="62"/>
    </row>
    <row r="20" spans="1:8" ht="21" customHeight="1">
      <c r="A20" s="18" t="s">
        <v>8</v>
      </c>
      <c r="B20" s="8" t="s">
        <v>85</v>
      </c>
      <c r="C20" s="18" t="s">
        <v>115</v>
      </c>
      <c r="D20" s="18" t="s">
        <v>116</v>
      </c>
      <c r="E20" s="62" t="s">
        <v>114</v>
      </c>
      <c r="F20" s="62"/>
      <c r="G20" s="62"/>
      <c r="H20" s="62"/>
    </row>
  </sheetData>
  <mergeCells count="4">
    <mergeCell ref="A1:H1"/>
    <mergeCell ref="E18:H18"/>
    <mergeCell ref="E19:H19"/>
    <mergeCell ref="E20:H20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1.75390625" style="0" customWidth="1"/>
    <col min="3" max="3" width="11.50390625" style="0" customWidth="1"/>
    <col min="4" max="4" width="7.50390625" style="0" customWidth="1"/>
    <col min="5" max="5" width="13.25390625" style="0" customWidth="1"/>
    <col min="6" max="6" width="16.50390625" style="0" customWidth="1"/>
    <col min="7" max="7" width="5.125" style="0" customWidth="1"/>
  </cols>
  <sheetData>
    <row r="1" spans="1:8" ht="21.7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15" t="s">
        <v>239</v>
      </c>
      <c r="B4" s="14" t="s">
        <v>9</v>
      </c>
      <c r="C4" s="16" t="s">
        <v>240</v>
      </c>
      <c r="D4" s="9" t="s">
        <v>241</v>
      </c>
      <c r="E4" s="24">
        <v>91.8</v>
      </c>
      <c r="F4" s="11">
        <f>ROUND(E4*0.6,2)</f>
        <v>55.08</v>
      </c>
      <c r="G4" s="12" t="s">
        <v>12</v>
      </c>
      <c r="H4" s="13"/>
    </row>
    <row r="5" spans="1:8" s="1" customFormat="1" ht="21" customHeight="1">
      <c r="A5" s="15" t="s">
        <v>239</v>
      </c>
      <c r="B5" s="14" t="s">
        <v>9</v>
      </c>
      <c r="C5" s="16" t="s">
        <v>242</v>
      </c>
      <c r="D5" s="9" t="s">
        <v>243</v>
      </c>
      <c r="E5" s="24">
        <v>90.8</v>
      </c>
      <c r="F5" s="11">
        <f>ROUND(E5*0.6,2)</f>
        <v>54.48</v>
      </c>
      <c r="G5" s="12" t="s">
        <v>15</v>
      </c>
      <c r="H5" s="13"/>
    </row>
    <row r="6" spans="1:8" s="1" customFormat="1" ht="21" customHeight="1">
      <c r="A6" s="15" t="s">
        <v>239</v>
      </c>
      <c r="B6" s="14" t="s">
        <v>9</v>
      </c>
      <c r="C6" s="16" t="s">
        <v>244</v>
      </c>
      <c r="D6" s="9" t="s">
        <v>245</v>
      </c>
      <c r="E6" s="24">
        <v>90.6</v>
      </c>
      <c r="F6" s="11">
        <f>ROUND(E6*0.6,2)</f>
        <v>54.36</v>
      </c>
      <c r="G6" s="12" t="s">
        <v>18</v>
      </c>
      <c r="H6" s="13"/>
    </row>
    <row r="7" spans="1:8" ht="14.25">
      <c r="A7" s="66"/>
      <c r="B7" s="66"/>
      <c r="C7" s="66"/>
      <c r="D7" s="66"/>
      <c r="E7" s="66"/>
      <c r="F7" s="66"/>
      <c r="G7" s="66"/>
      <c r="H7" s="66"/>
    </row>
  </sheetData>
  <mergeCells count="2">
    <mergeCell ref="A1:H1"/>
    <mergeCell ref="A7:H7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13" sqref="F13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318</v>
      </c>
      <c r="F3" s="6" t="s">
        <v>319</v>
      </c>
      <c r="G3" s="7" t="s">
        <v>4</v>
      </c>
      <c r="H3" s="6" t="s">
        <v>5</v>
      </c>
    </row>
    <row r="4" spans="1:8" s="53" customFormat="1" ht="21" customHeight="1">
      <c r="A4" s="13" t="s">
        <v>8</v>
      </c>
      <c r="B4" s="13" t="s">
        <v>119</v>
      </c>
      <c r="C4" s="9" t="s">
        <v>120</v>
      </c>
      <c r="D4" s="9" t="s">
        <v>121</v>
      </c>
      <c r="E4" s="52">
        <v>90.4</v>
      </c>
      <c r="F4" s="52">
        <f aca="true" t="shared" si="0" ref="F4:F9">ROUND(E4*0.6,2)</f>
        <v>54.24</v>
      </c>
      <c r="G4" s="9" t="s">
        <v>320</v>
      </c>
      <c r="H4" s="13"/>
    </row>
    <row r="5" spans="1:8" s="53" customFormat="1" ht="21" customHeight="1">
      <c r="A5" s="13" t="s">
        <v>8</v>
      </c>
      <c r="B5" s="13" t="s">
        <v>119</v>
      </c>
      <c r="C5" s="9" t="s">
        <v>122</v>
      </c>
      <c r="D5" s="9" t="s">
        <v>123</v>
      </c>
      <c r="E5" s="52">
        <v>89</v>
      </c>
      <c r="F5" s="52">
        <f t="shared" si="0"/>
        <v>53.4</v>
      </c>
      <c r="G5" s="9" t="s">
        <v>321</v>
      </c>
      <c r="H5" s="13"/>
    </row>
    <row r="6" spans="1:8" s="53" customFormat="1" ht="21" customHeight="1">
      <c r="A6" s="13" t="s">
        <v>8</v>
      </c>
      <c r="B6" s="13" t="s">
        <v>119</v>
      </c>
      <c r="C6" s="9" t="s">
        <v>124</v>
      </c>
      <c r="D6" s="9" t="s">
        <v>125</v>
      </c>
      <c r="E6" s="52">
        <v>88.2</v>
      </c>
      <c r="F6" s="52">
        <f t="shared" si="0"/>
        <v>52.92</v>
      </c>
      <c r="G6" s="9" t="s">
        <v>322</v>
      </c>
      <c r="H6" s="13"/>
    </row>
    <row r="7" spans="1:8" s="53" customFormat="1" ht="21" customHeight="1">
      <c r="A7" s="13" t="s">
        <v>8</v>
      </c>
      <c r="B7" s="13" t="s">
        <v>119</v>
      </c>
      <c r="C7" s="9" t="s">
        <v>126</v>
      </c>
      <c r="D7" s="9" t="s">
        <v>127</v>
      </c>
      <c r="E7" s="52">
        <v>85.4</v>
      </c>
      <c r="F7" s="52">
        <f t="shared" si="0"/>
        <v>51.24</v>
      </c>
      <c r="G7" s="9" t="s">
        <v>323</v>
      </c>
      <c r="H7" s="13"/>
    </row>
    <row r="8" spans="1:8" s="53" customFormat="1" ht="21" customHeight="1">
      <c r="A8" s="13" t="s">
        <v>8</v>
      </c>
      <c r="B8" s="13" t="s">
        <v>119</v>
      </c>
      <c r="C8" s="9" t="s">
        <v>128</v>
      </c>
      <c r="D8" s="9" t="s">
        <v>129</v>
      </c>
      <c r="E8" s="52">
        <v>82.8</v>
      </c>
      <c r="F8" s="52">
        <f t="shared" si="0"/>
        <v>49.68</v>
      </c>
      <c r="G8" s="9" t="s">
        <v>324</v>
      </c>
      <c r="H8" s="13"/>
    </row>
    <row r="9" spans="1:8" s="53" customFormat="1" ht="21" customHeight="1">
      <c r="A9" s="13" t="s">
        <v>8</v>
      </c>
      <c r="B9" s="13" t="s">
        <v>119</v>
      </c>
      <c r="C9" s="9" t="s">
        <v>130</v>
      </c>
      <c r="D9" s="9" t="s">
        <v>131</v>
      </c>
      <c r="E9" s="52">
        <v>80.6</v>
      </c>
      <c r="F9" s="52">
        <f t="shared" si="0"/>
        <v>48.36</v>
      </c>
      <c r="G9" s="9" t="s">
        <v>325</v>
      </c>
      <c r="H9" s="13"/>
    </row>
    <row r="10" spans="1:8" s="55" customFormat="1" ht="21" customHeight="1">
      <c r="A10" s="13" t="s">
        <v>8</v>
      </c>
      <c r="B10" s="13" t="s">
        <v>119</v>
      </c>
      <c r="C10" s="54"/>
      <c r="D10" s="9" t="s">
        <v>326</v>
      </c>
      <c r="E10" s="63" t="s">
        <v>351</v>
      </c>
      <c r="F10" s="64"/>
      <c r="G10" s="64"/>
      <c r="H10" s="65"/>
    </row>
  </sheetData>
  <sheetProtection/>
  <mergeCells count="2">
    <mergeCell ref="A1:H1"/>
    <mergeCell ref="E10:H10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D8" sqref="D8"/>
    </sheetView>
  </sheetViews>
  <sheetFormatPr defaultColWidth="9.00390625" defaultRowHeight="14.25"/>
  <cols>
    <col min="1" max="1" width="16.875" style="0" customWidth="1"/>
    <col min="2" max="2" width="11.25390625" style="0" customWidth="1"/>
    <col min="3" max="3" width="11.75390625" style="0" customWidth="1"/>
    <col min="4" max="4" width="16.875" style="0" customWidth="1"/>
    <col min="5" max="5" width="8.25390625" style="0" customWidth="1"/>
    <col min="6" max="6" width="14.50390625" style="0" customWidth="1"/>
  </cols>
  <sheetData>
    <row r="1" spans="1:6" ht="24" customHeight="1">
      <c r="A1" s="60" t="s">
        <v>84</v>
      </c>
      <c r="B1" s="60"/>
      <c r="C1" s="60"/>
      <c r="D1" s="60"/>
      <c r="E1" s="60"/>
      <c r="F1" s="60"/>
    </row>
    <row r="2" spans="1:5" ht="10.5" customHeight="1">
      <c r="A2" s="2"/>
      <c r="B2" s="3"/>
      <c r="C2" s="3"/>
      <c r="D2" s="3"/>
      <c r="E2" s="4"/>
    </row>
    <row r="3" spans="1:6" ht="33.75" customHeight="1">
      <c r="A3" s="5" t="s">
        <v>0</v>
      </c>
      <c r="B3" s="5" t="s">
        <v>1</v>
      </c>
      <c r="C3" s="5" t="s">
        <v>2</v>
      </c>
      <c r="D3" s="6" t="s">
        <v>3</v>
      </c>
      <c r="E3" s="7" t="s">
        <v>4</v>
      </c>
      <c r="F3" s="6" t="s">
        <v>5</v>
      </c>
    </row>
    <row r="4" spans="1:6" s="1" customFormat="1" ht="21" customHeight="1">
      <c r="A4" s="8" t="s">
        <v>8</v>
      </c>
      <c r="B4" s="8" t="s">
        <v>142</v>
      </c>
      <c r="C4" s="8" t="s">
        <v>143</v>
      </c>
      <c r="D4" s="8">
        <v>91.8</v>
      </c>
      <c r="E4" s="8" t="s">
        <v>12</v>
      </c>
      <c r="F4" s="8" t="s">
        <v>246</v>
      </c>
    </row>
    <row r="5" spans="1:6" s="1" customFormat="1" ht="21" customHeight="1">
      <c r="A5" s="8" t="s">
        <v>8</v>
      </c>
      <c r="B5" s="8" t="s">
        <v>142</v>
      </c>
      <c r="C5" s="8" t="s">
        <v>145</v>
      </c>
      <c r="D5" s="8">
        <v>90.6</v>
      </c>
      <c r="E5" s="8" t="s">
        <v>15</v>
      </c>
      <c r="F5" s="8" t="s">
        <v>247</v>
      </c>
    </row>
  </sheetData>
  <mergeCells count="1">
    <mergeCell ref="A1:F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28" sqref="F28"/>
    </sheetView>
  </sheetViews>
  <sheetFormatPr defaultColWidth="9.00390625" defaultRowHeight="14.25"/>
  <cols>
    <col min="1" max="1" width="13.00390625" style="0" customWidth="1"/>
    <col min="3" max="3" width="11.625" style="0" customWidth="1"/>
    <col min="4" max="4" width="7.875" style="0" customWidth="1"/>
    <col min="5" max="5" width="9.375" style="0" customWidth="1"/>
    <col min="6" max="6" width="15.50390625" style="0" customWidth="1"/>
    <col min="7" max="7" width="5.125" style="0" customWidth="1"/>
  </cols>
  <sheetData>
    <row r="1" spans="1:8" ht="24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22.5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20" t="s">
        <v>8</v>
      </c>
      <c r="B4" s="21" t="s">
        <v>134</v>
      </c>
      <c r="C4" s="8" t="s">
        <v>135</v>
      </c>
      <c r="D4" s="8" t="s">
        <v>136</v>
      </c>
      <c r="E4" s="11">
        <v>89.8</v>
      </c>
      <c r="F4" s="11">
        <f>ROUND(E4*0.6,2)</f>
        <v>53.88</v>
      </c>
      <c r="G4" s="12" t="s">
        <v>12</v>
      </c>
      <c r="H4" s="13"/>
    </row>
    <row r="5" spans="1:8" s="1" customFormat="1" ht="21" customHeight="1">
      <c r="A5" s="22" t="s">
        <v>8</v>
      </c>
      <c r="B5" s="23" t="s">
        <v>134</v>
      </c>
      <c r="C5" s="17" t="s">
        <v>137</v>
      </c>
      <c r="D5" s="17" t="s">
        <v>138</v>
      </c>
      <c r="E5" s="11">
        <v>89</v>
      </c>
      <c r="F5" s="11">
        <f>ROUND(E5*0.6,2)</f>
        <v>53.4</v>
      </c>
      <c r="G5" s="12" t="s">
        <v>15</v>
      </c>
      <c r="H5" s="13"/>
    </row>
    <row r="6" spans="1:8" s="1" customFormat="1" ht="21" customHeight="1">
      <c r="A6" s="20" t="s">
        <v>8</v>
      </c>
      <c r="B6" s="21" t="s">
        <v>134</v>
      </c>
      <c r="C6" s="8" t="s">
        <v>139</v>
      </c>
      <c r="D6" s="8" t="s">
        <v>140</v>
      </c>
      <c r="E6" s="61" t="s">
        <v>141</v>
      </c>
      <c r="F6" s="61"/>
      <c r="G6" s="61"/>
      <c r="H6" s="61"/>
    </row>
  </sheetData>
  <autoFilter ref="A3:H6"/>
  <mergeCells count="2">
    <mergeCell ref="A1:H1"/>
    <mergeCell ref="E6:H6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12" sqref="F12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33" t="s">
        <v>8</v>
      </c>
      <c r="B4" s="34" t="s">
        <v>192</v>
      </c>
      <c r="C4" s="9"/>
      <c r="D4" s="9" t="s">
        <v>193</v>
      </c>
      <c r="E4" s="11">
        <v>89</v>
      </c>
      <c r="F4" s="11"/>
      <c r="G4" s="12" t="s">
        <v>12</v>
      </c>
      <c r="H4" s="9" t="s">
        <v>144</v>
      </c>
    </row>
    <row r="5" spans="1:8" s="1" customFormat="1" ht="21" customHeight="1">
      <c r="A5" s="33" t="s">
        <v>8</v>
      </c>
      <c r="B5" s="34" t="s">
        <v>192</v>
      </c>
      <c r="C5" s="35" t="s">
        <v>194</v>
      </c>
      <c r="D5" s="35" t="s">
        <v>195</v>
      </c>
      <c r="E5" s="11">
        <v>88.4</v>
      </c>
      <c r="F5" s="11">
        <f>ROUND(E5*0.6,2)</f>
        <v>53.04</v>
      </c>
      <c r="G5" s="12" t="s">
        <v>15</v>
      </c>
      <c r="H5" s="13"/>
    </row>
    <row r="6" spans="1:8" s="1" customFormat="1" ht="21" customHeight="1">
      <c r="A6" s="33" t="s">
        <v>8</v>
      </c>
      <c r="B6" s="34" t="s">
        <v>192</v>
      </c>
      <c r="C6" s="35" t="s">
        <v>196</v>
      </c>
      <c r="D6" s="35" t="s">
        <v>197</v>
      </c>
      <c r="E6" s="11">
        <v>87</v>
      </c>
      <c r="F6" s="11">
        <f>ROUND(E6*0.6,2)</f>
        <v>52.2</v>
      </c>
      <c r="G6" s="12" t="s">
        <v>18</v>
      </c>
      <c r="H6" s="13"/>
    </row>
    <row r="7" spans="1:8" s="1" customFormat="1" ht="21" customHeight="1">
      <c r="A7" s="33" t="s">
        <v>8</v>
      </c>
      <c r="B7" s="34" t="s">
        <v>192</v>
      </c>
      <c r="C7" s="35" t="s">
        <v>198</v>
      </c>
      <c r="D7" s="35" t="s">
        <v>199</v>
      </c>
      <c r="E7" s="11">
        <v>84.8</v>
      </c>
      <c r="F7" s="11">
        <f>ROUND(E7*0.6,2)</f>
        <v>50.88</v>
      </c>
      <c r="G7" s="12" t="s">
        <v>21</v>
      </c>
      <c r="H7" s="13"/>
    </row>
    <row r="8" spans="1:8" s="1" customFormat="1" ht="21" customHeight="1">
      <c r="A8" s="33" t="s">
        <v>8</v>
      </c>
      <c r="B8" s="34" t="s">
        <v>192</v>
      </c>
      <c r="C8" s="9"/>
      <c r="D8" s="9" t="s">
        <v>200</v>
      </c>
      <c r="E8" s="11">
        <v>83.6</v>
      </c>
      <c r="F8" s="11"/>
      <c r="G8" s="12" t="s">
        <v>24</v>
      </c>
      <c r="H8" s="9" t="s">
        <v>144</v>
      </c>
    </row>
  </sheetData>
  <autoFilter ref="A3:H8"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6" sqref="F16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20.25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29" t="s">
        <v>8</v>
      </c>
      <c r="B4" s="29" t="s">
        <v>160</v>
      </c>
      <c r="C4" s="30" t="s">
        <v>161</v>
      </c>
      <c r="D4" s="30" t="s">
        <v>162</v>
      </c>
      <c r="E4" s="11">
        <v>91.6</v>
      </c>
      <c r="F4" s="11">
        <f>ROUND(E4*0.6,2)</f>
        <v>54.96</v>
      </c>
      <c r="G4" s="12" t="s">
        <v>12</v>
      </c>
      <c r="H4" s="13"/>
    </row>
    <row r="5" spans="1:8" s="1" customFormat="1" ht="21" customHeight="1">
      <c r="A5" s="29" t="s">
        <v>8</v>
      </c>
      <c r="B5" s="29" t="s">
        <v>160</v>
      </c>
      <c r="C5" s="32"/>
      <c r="D5" s="32" t="s">
        <v>163</v>
      </c>
      <c r="E5" s="11">
        <v>91.4</v>
      </c>
      <c r="F5" s="11"/>
      <c r="G5" s="12" t="s">
        <v>15</v>
      </c>
      <c r="H5" s="13" t="s">
        <v>144</v>
      </c>
    </row>
    <row r="6" spans="1:8" s="1" customFormat="1" ht="21" customHeight="1">
      <c r="A6" s="29" t="s">
        <v>8</v>
      </c>
      <c r="B6" s="29" t="s">
        <v>160</v>
      </c>
      <c r="C6" s="30" t="s">
        <v>164</v>
      </c>
      <c r="D6" s="30" t="s">
        <v>165</v>
      </c>
      <c r="E6" s="11">
        <v>89.4</v>
      </c>
      <c r="F6" s="11">
        <f>ROUND(E6*0.6,2)</f>
        <v>53.64</v>
      </c>
      <c r="G6" s="12" t="s">
        <v>18</v>
      </c>
      <c r="H6" s="13"/>
    </row>
    <row r="7" spans="1:8" s="1" customFormat="1" ht="21" customHeight="1">
      <c r="A7" s="29" t="s">
        <v>8</v>
      </c>
      <c r="B7" s="29" t="s">
        <v>160</v>
      </c>
      <c r="C7" s="30" t="s">
        <v>166</v>
      </c>
      <c r="D7" s="30" t="s">
        <v>167</v>
      </c>
      <c r="E7" s="11">
        <v>87.6</v>
      </c>
      <c r="F7" s="11">
        <f>ROUND(E7*0.6,2)</f>
        <v>52.56</v>
      </c>
      <c r="G7" s="12" t="s">
        <v>21</v>
      </c>
      <c r="H7" s="13"/>
    </row>
    <row r="8" spans="1:8" s="1" customFormat="1" ht="21" customHeight="1">
      <c r="A8" s="29" t="s">
        <v>8</v>
      </c>
      <c r="B8" s="29" t="s">
        <v>160</v>
      </c>
      <c r="C8" s="30" t="s">
        <v>168</v>
      </c>
      <c r="D8" s="30" t="s">
        <v>169</v>
      </c>
      <c r="E8" s="11">
        <v>87</v>
      </c>
      <c r="F8" s="11">
        <f>ROUND(E8*0.6,2)</f>
        <v>52.2</v>
      </c>
      <c r="G8" s="12" t="s">
        <v>24</v>
      </c>
      <c r="H8" s="13"/>
    </row>
    <row r="9" spans="1:8" s="1" customFormat="1" ht="21" customHeight="1">
      <c r="A9" s="29" t="s">
        <v>8</v>
      </c>
      <c r="B9" s="29" t="s">
        <v>160</v>
      </c>
      <c r="C9" s="30" t="s">
        <v>170</v>
      </c>
      <c r="D9" s="30" t="s">
        <v>171</v>
      </c>
      <c r="E9" s="11">
        <v>83.8</v>
      </c>
      <c r="F9" s="11">
        <f>ROUND(E9*0.6,2)</f>
        <v>50.28</v>
      </c>
      <c r="G9" s="12" t="s">
        <v>27</v>
      </c>
      <c r="H9" s="13"/>
    </row>
    <row r="10" spans="1:8" s="1" customFormat="1" ht="21" customHeight="1">
      <c r="A10" s="29" t="s">
        <v>8</v>
      </c>
      <c r="B10" s="29" t="s">
        <v>160</v>
      </c>
      <c r="C10" s="30" t="s">
        <v>172</v>
      </c>
      <c r="D10" s="30" t="s">
        <v>173</v>
      </c>
      <c r="E10" s="11">
        <v>80.8</v>
      </c>
      <c r="F10" s="11">
        <f>ROUND(E10*0.6,2)</f>
        <v>48.48</v>
      </c>
      <c r="G10" s="12" t="s">
        <v>30</v>
      </c>
      <c r="H10" s="13"/>
    </row>
    <row r="11" spans="1:8" s="1" customFormat="1" ht="21" customHeight="1">
      <c r="A11"/>
      <c r="B11"/>
      <c r="C11"/>
      <c r="D11"/>
      <c r="E11"/>
      <c r="F11"/>
      <c r="G11"/>
      <c r="H11"/>
    </row>
    <row r="12" spans="1:8" s="1" customFormat="1" ht="21" customHeight="1">
      <c r="A12"/>
      <c r="B12"/>
      <c r="C12"/>
      <c r="D12"/>
      <c r="E12"/>
      <c r="F12"/>
      <c r="G12"/>
      <c r="H12"/>
    </row>
  </sheetData>
  <autoFilter ref="A3:H10"/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13.00390625" style="0" customWidth="1"/>
    <col min="3" max="3" width="11.625" style="0" customWidth="1"/>
    <col min="4" max="4" width="7.875" style="0" customWidth="1"/>
    <col min="5" max="5" width="9.375" style="0" customWidth="1"/>
    <col min="6" max="6" width="15.50390625" style="0" customWidth="1"/>
    <col min="7" max="7" width="5.125" style="0" customWidth="1"/>
  </cols>
  <sheetData>
    <row r="1" spans="1:8" ht="24.75" customHeight="1">
      <c r="A1" s="60" t="s">
        <v>84</v>
      </c>
      <c r="B1" s="60"/>
      <c r="C1" s="60"/>
      <c r="D1" s="60"/>
      <c r="E1" s="60"/>
      <c r="F1" s="60"/>
      <c r="G1" s="60"/>
      <c r="H1" s="60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6</v>
      </c>
      <c r="D3" s="5" t="s">
        <v>2</v>
      </c>
      <c r="E3" s="6" t="s">
        <v>3</v>
      </c>
      <c r="F3" s="6" t="s">
        <v>7</v>
      </c>
      <c r="G3" s="7" t="s">
        <v>4</v>
      </c>
      <c r="H3" s="6" t="s">
        <v>5</v>
      </c>
    </row>
    <row r="4" spans="1:8" s="1" customFormat="1" ht="21" customHeight="1">
      <c r="A4" s="8" t="s">
        <v>52</v>
      </c>
      <c r="B4" s="8" t="s">
        <v>9</v>
      </c>
      <c r="C4" s="9" t="s">
        <v>53</v>
      </c>
      <c r="D4" s="9" t="s">
        <v>54</v>
      </c>
      <c r="E4" s="10">
        <v>92.9</v>
      </c>
      <c r="F4" s="11">
        <f aca="true" t="shared" si="0" ref="F4:F16">E4*60%</f>
        <v>55.74</v>
      </c>
      <c r="G4" s="12" t="s">
        <v>12</v>
      </c>
      <c r="H4" s="13"/>
    </row>
    <row r="5" spans="1:8" s="1" customFormat="1" ht="21" customHeight="1">
      <c r="A5" s="8" t="s">
        <v>52</v>
      </c>
      <c r="B5" s="8" t="s">
        <v>9</v>
      </c>
      <c r="C5" s="9" t="s">
        <v>55</v>
      </c>
      <c r="D5" s="9" t="s">
        <v>56</v>
      </c>
      <c r="E5" s="10">
        <v>90.96</v>
      </c>
      <c r="F5" s="11">
        <f t="shared" si="0"/>
        <v>54.57599999999999</v>
      </c>
      <c r="G5" s="12" t="s">
        <v>15</v>
      </c>
      <c r="H5" s="13"/>
    </row>
    <row r="6" spans="1:8" s="1" customFormat="1" ht="21" customHeight="1">
      <c r="A6" s="8" t="s">
        <v>52</v>
      </c>
      <c r="B6" s="14" t="s">
        <v>9</v>
      </c>
      <c r="C6" s="9" t="s">
        <v>57</v>
      </c>
      <c r="D6" s="9" t="s">
        <v>58</v>
      </c>
      <c r="E6" s="10">
        <v>89.7</v>
      </c>
      <c r="F6" s="11">
        <f t="shared" si="0"/>
        <v>53.82</v>
      </c>
      <c r="G6" s="12" t="s">
        <v>18</v>
      </c>
      <c r="H6" s="13"/>
    </row>
    <row r="7" spans="1:8" s="1" customFormat="1" ht="21" customHeight="1">
      <c r="A7" s="8" t="s">
        <v>52</v>
      </c>
      <c r="B7" s="8" t="s">
        <v>9</v>
      </c>
      <c r="C7" s="9" t="s">
        <v>59</v>
      </c>
      <c r="D7" s="9" t="s">
        <v>60</v>
      </c>
      <c r="E7" s="10">
        <v>88.1</v>
      </c>
      <c r="F7" s="11">
        <f t="shared" si="0"/>
        <v>52.86000000000001</v>
      </c>
      <c r="G7" s="12" t="s">
        <v>21</v>
      </c>
      <c r="H7" s="13"/>
    </row>
    <row r="8" spans="1:8" s="1" customFormat="1" ht="21" customHeight="1">
      <c r="A8" s="15" t="s">
        <v>52</v>
      </c>
      <c r="B8" s="8" t="s">
        <v>9</v>
      </c>
      <c r="C8" s="16" t="s">
        <v>61</v>
      </c>
      <c r="D8" s="9" t="s">
        <v>62</v>
      </c>
      <c r="E8" s="10">
        <v>87.8</v>
      </c>
      <c r="F8" s="11">
        <f t="shared" si="0"/>
        <v>52.68</v>
      </c>
      <c r="G8" s="12" t="s">
        <v>24</v>
      </c>
      <c r="H8" s="13"/>
    </row>
    <row r="9" spans="1:8" s="1" customFormat="1" ht="21" customHeight="1">
      <c r="A9" s="15" t="s">
        <v>52</v>
      </c>
      <c r="B9" s="8" t="s">
        <v>9</v>
      </c>
      <c r="C9" s="16" t="s">
        <v>63</v>
      </c>
      <c r="D9" s="9" t="s">
        <v>64</v>
      </c>
      <c r="E9" s="10">
        <v>86.82</v>
      </c>
      <c r="F9" s="11">
        <f t="shared" si="0"/>
        <v>52.092000000000006</v>
      </c>
      <c r="G9" s="12" t="s">
        <v>27</v>
      </c>
      <c r="H9" s="13"/>
    </row>
    <row r="10" spans="1:8" s="1" customFormat="1" ht="21" customHeight="1">
      <c r="A10" s="8" t="s">
        <v>52</v>
      </c>
      <c r="B10" s="8" t="s">
        <v>9</v>
      </c>
      <c r="C10" s="9" t="s">
        <v>65</v>
      </c>
      <c r="D10" s="9" t="s">
        <v>66</v>
      </c>
      <c r="E10" s="10">
        <v>86.56</v>
      </c>
      <c r="F10" s="11">
        <f t="shared" si="0"/>
        <v>51.93599999999999</v>
      </c>
      <c r="G10" s="12" t="s">
        <v>30</v>
      </c>
      <c r="H10" s="13"/>
    </row>
    <row r="11" spans="1:8" s="1" customFormat="1" ht="21" customHeight="1">
      <c r="A11" s="8" t="s">
        <v>52</v>
      </c>
      <c r="B11" s="8" t="s">
        <v>9</v>
      </c>
      <c r="C11" s="9" t="s">
        <v>67</v>
      </c>
      <c r="D11" s="9" t="s">
        <v>68</v>
      </c>
      <c r="E11" s="10">
        <v>85.5</v>
      </c>
      <c r="F11" s="11">
        <f t="shared" si="0"/>
        <v>51.3</v>
      </c>
      <c r="G11" s="12" t="s">
        <v>33</v>
      </c>
      <c r="H11" s="13"/>
    </row>
    <row r="12" spans="1:8" s="1" customFormat="1" ht="21" customHeight="1">
      <c r="A12" s="8" t="s">
        <v>52</v>
      </c>
      <c r="B12" s="8" t="s">
        <v>9</v>
      </c>
      <c r="C12" s="9" t="s">
        <v>69</v>
      </c>
      <c r="D12" s="9" t="s">
        <v>70</v>
      </c>
      <c r="E12" s="10">
        <v>84.1</v>
      </c>
      <c r="F12" s="11">
        <f t="shared" si="0"/>
        <v>50.459999999999994</v>
      </c>
      <c r="G12" s="12" t="s">
        <v>36</v>
      </c>
      <c r="H12" s="13"/>
    </row>
    <row r="13" spans="1:8" s="1" customFormat="1" ht="21" customHeight="1">
      <c r="A13" s="8" t="s">
        <v>52</v>
      </c>
      <c r="B13" s="8" t="s">
        <v>9</v>
      </c>
      <c r="C13" s="9" t="s">
        <v>71</v>
      </c>
      <c r="D13" s="9" t="s">
        <v>72</v>
      </c>
      <c r="E13" s="10">
        <v>83.8</v>
      </c>
      <c r="F13" s="11">
        <f t="shared" si="0"/>
        <v>50.279999999999994</v>
      </c>
      <c r="G13" s="12" t="s">
        <v>39</v>
      </c>
      <c r="H13" s="13"/>
    </row>
    <row r="14" spans="1:8" s="1" customFormat="1" ht="21" customHeight="1">
      <c r="A14" s="8" t="s">
        <v>52</v>
      </c>
      <c r="B14" s="8" t="s">
        <v>9</v>
      </c>
      <c r="C14" s="9" t="s">
        <v>73</v>
      </c>
      <c r="D14" s="9" t="s">
        <v>74</v>
      </c>
      <c r="E14" s="10">
        <v>83.74</v>
      </c>
      <c r="F14" s="11">
        <f t="shared" si="0"/>
        <v>50.243999999999986</v>
      </c>
      <c r="G14" s="12" t="s">
        <v>42</v>
      </c>
      <c r="H14" s="13"/>
    </row>
    <row r="15" spans="1:8" s="1" customFormat="1" ht="21" customHeight="1">
      <c r="A15" s="8" t="s">
        <v>52</v>
      </c>
      <c r="B15" s="8" t="s">
        <v>9</v>
      </c>
      <c r="C15" s="9" t="s">
        <v>75</v>
      </c>
      <c r="D15" s="9" t="s">
        <v>76</v>
      </c>
      <c r="E15" s="10">
        <v>83.22</v>
      </c>
      <c r="F15" s="11">
        <f t="shared" si="0"/>
        <v>49.931999999999995</v>
      </c>
      <c r="G15" s="12" t="s">
        <v>45</v>
      </c>
      <c r="H15" s="13"/>
    </row>
    <row r="16" spans="1:8" s="1" customFormat="1" ht="21" customHeight="1">
      <c r="A16" s="8" t="s">
        <v>52</v>
      </c>
      <c r="B16" s="8" t="s">
        <v>9</v>
      </c>
      <c r="C16" s="9" t="s">
        <v>77</v>
      </c>
      <c r="D16" s="9" t="s">
        <v>78</v>
      </c>
      <c r="E16" s="10">
        <v>82.1</v>
      </c>
      <c r="F16" s="11">
        <f t="shared" si="0"/>
        <v>49.26</v>
      </c>
      <c r="G16" s="12" t="s">
        <v>48</v>
      </c>
      <c r="H16" s="13"/>
    </row>
    <row r="18" spans="1:8" ht="14.25">
      <c r="A18" s="66"/>
      <c r="B18" s="66"/>
      <c r="C18" s="66"/>
      <c r="D18" s="66"/>
      <c r="E18" s="66"/>
      <c r="F18" s="66"/>
      <c r="G18" s="66"/>
      <c r="H18" s="66"/>
    </row>
  </sheetData>
  <sheetProtection password="CEE3" sheet="1" objects="1" scenarios="1"/>
  <mergeCells count="2">
    <mergeCell ref="A1:H1"/>
    <mergeCell ref="A18:H18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2015-07-28T03:21:20Z</cp:lastPrinted>
  <dcterms:created xsi:type="dcterms:W3CDTF">2014-05-13T03:47:53Z</dcterms:created>
  <dcterms:modified xsi:type="dcterms:W3CDTF">2015-07-28T08:26:14Z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